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370"/>
  </bookViews>
  <sheets>
    <sheet name="施設所在地一覧表" sheetId="35" r:id="rId1"/>
    <sheet name="①自家用電気工作物保安管理業務" sheetId="29" r:id="rId2"/>
    <sheet name="②消防用設備保安点検業務 " sheetId="36" r:id="rId3"/>
    <sheet name="③空調設備保安点検業務" sheetId="4" r:id="rId4"/>
    <sheet name="④昇降設備保安点検業務" sheetId="7" r:id="rId5"/>
    <sheet name="⑤受水槽・高置水槽保安点検業務" sheetId="9" r:id="rId6"/>
    <sheet name="⑥-1建築設備点検定期点検業務（昇降機は④参照）" sheetId="41" r:id="rId7"/>
    <sheet name="⑥-2防火設備定期点検業務" sheetId="51" r:id="rId8"/>
    <sheet name="⑦特定建築物定期点検業務" sheetId="40" r:id="rId9"/>
    <sheet name="⑧自動扉開閉装置保安点検業務" sheetId="6" r:id="rId10"/>
    <sheet name="⑨-1.2清掃業務" sheetId="44" r:id="rId11"/>
    <sheet name="⑨-3害虫及びネズミ防除業務" sheetId="43" r:id="rId12"/>
    <sheet name="⑨-4グリストラップ点検清掃業務" sheetId="16" r:id="rId13"/>
    <sheet name="⑩-1.2草刈・植栽管理業務" sheetId="54" r:id="rId14"/>
    <sheet name="⑪浴槽水プールろ過循環設備点検水質検査業務" sheetId="19" r:id="rId15"/>
    <sheet name="⑫建築物環境衛生管理業務" sheetId="42" r:id="rId16"/>
    <sheet name="⑬管理人業務" sheetId="49" r:id="rId17"/>
    <sheet name="⑭スチームコンベンション定期点検業務" sheetId="39" r:id="rId18"/>
    <sheet name="⑮遊具点検業務（運動用具）" sheetId="24" r:id="rId19"/>
    <sheet name="⑯化学マット交換業務" sheetId="55" r:id="rId20"/>
    <sheet name="⑱地下タンク等漏洩検査業務" sheetId="20" r:id="rId21"/>
    <sheet name="⑲その他保守点検業務等" sheetId="50" r:id="rId22"/>
    <sheet name="巡回点検" sheetId="28" r:id="rId23"/>
    <sheet name="Sheet1" sheetId="37" state="hidden" r:id="rId24"/>
    <sheet name="Sheet2" sheetId="38" state="hidden" r:id="rId25"/>
  </sheets>
  <definedNames>
    <definedName name="Z_47517618_54C0_409A_8FE4_3D478304B467_.wvu.PrintArea" localSheetId="3" hidden="1">'③空調設備保安点検業務'!$A$3:$C$79</definedName>
    <definedName name="_xlnm._FilterDatabase" localSheetId="3" hidden="1">'③空調設備保安点検業務'!$A$3:$L$79</definedName>
    <definedName name="Z_45C848F8_8A1E_414B_909B_ACABA01CAB44_.wvu.PrintTitles" localSheetId="3" hidden="1">'③空調設備保安点検業務'!$3:$3</definedName>
    <definedName name="_xlnm.Print_Area" localSheetId="3">'③空調設備保安点検業務'!$A$2:$L$81</definedName>
    <definedName name="Z_45C848F8_8A1E_414B_909B_ACABA01CAB44_.wvu.PrintArea" localSheetId="3" hidden="1">'③空調設備保安点検業務'!$A$3:$C$79</definedName>
    <definedName name="_xlnm.Print_Titles" localSheetId="3">'③空調設備保安点検業務'!$3:$3</definedName>
    <definedName name="Z_47517618_54C0_409A_8FE4_3D478304B467_.wvu.PrintTitles" localSheetId="3" hidden="1">'③空調設備保安点検業務'!$3:$3</definedName>
    <definedName name="Z_529543BD_61E5_4CE2_88B7_498403353F14_.wvu.PrintArea" localSheetId="3" hidden="1">'③空調設備保安点検業務'!$A$3:$C$79</definedName>
    <definedName name="Z_529543BD_61E5_4CE2_88B7_498403353F14_.wvu.PrintTitles" localSheetId="3" hidden="1">'③空調設備保安点検業務'!$3:$3</definedName>
    <definedName name="Z_54F6E203_A50C_4644_8DE0_E10280404073_.wvu.PrintArea" localSheetId="3" hidden="1">'③空調設備保安点検業務'!$A$3:$C$79</definedName>
    <definedName name="Z_54F6E203_A50C_4644_8DE0_E10280404073_.wvu.PrintTitles" localSheetId="3" hidden="1">'③空調設備保安点検業務'!$3:$3</definedName>
    <definedName name="Z_96D3ED7E_DBAB_4C5B_A0C2_581CB0DC540B_.wvu.PrintArea" localSheetId="3" hidden="1">'③空調設備保安点検業務'!$A$3:$C$79</definedName>
    <definedName name="Z_7AE4898F_3247_496B_9B2B_A4D183CE82BF_.wvu.PrintArea" localSheetId="3" hidden="1">'③空調設備保安点検業務'!$A$3:$C$79</definedName>
    <definedName name="Z_96D3ED7E_DBAB_4C5B_A0C2_581CB0DC540B_.wvu.PrintTitles" localSheetId="3" hidden="1">'③空調設備保安点検業務'!$3:$3</definedName>
    <definedName name="Z_7AE4898F_3247_496B_9B2B_A4D183CE82BF_.wvu.PrintTitles" localSheetId="3" hidden="1">'③空調設備保安点検業務'!$3:$3</definedName>
    <definedName name="Z_DE3278E1_99AE_45AC_8F15_76999C0CFD19_.wvu.PrintArea" localSheetId="3" hidden="1">'③空調設備保安点検業務'!$A$3:$C$79</definedName>
    <definedName name="Z_DE3278E1_99AE_45AC_8F15_76999C0CFD19_.wvu.PrintTitles" localSheetId="3" hidden="1">'③空調設備保安点検業務'!$3:$3</definedName>
    <definedName name="Z_45C848F8_8A1E_414B_909B_ACABA01CAB44_.wvu.PrintTitles" localSheetId="9" hidden="1">'⑧自動扉開閉装置保安点検業務'!$3:$3</definedName>
    <definedName name="_xlnm.Print_Area" localSheetId="9">'⑧自動扉開閉装置保安点検業務'!$A$2:$J$15</definedName>
    <definedName name="Z_45C848F8_8A1E_414B_909B_ACABA01CAB44_.wvu.PrintArea" localSheetId="9" hidden="1">'⑧自動扉開閉装置保安点検業務'!$A$3:$C$14</definedName>
    <definedName name="_xlnm.Print_Titles" localSheetId="9">'⑧自動扉開閉装置保安点検業務'!$3:$3</definedName>
    <definedName name="Z_47517618_54C0_409A_8FE4_3D478304B467_.wvu.PrintArea" localSheetId="9" hidden="1">'⑧自動扉開閉装置保安点検業務'!$A$3:$C$14</definedName>
    <definedName name="Z_47517618_54C0_409A_8FE4_3D478304B467_.wvu.PrintTitles" localSheetId="9" hidden="1">'⑧自動扉開閉装置保安点検業務'!$3:$3</definedName>
    <definedName name="Z_529543BD_61E5_4CE2_88B7_498403353F14_.wvu.PrintArea" localSheetId="9" hidden="1">'⑧自動扉開閉装置保安点検業務'!$A$3:$C$14</definedName>
    <definedName name="Z_529543BD_61E5_4CE2_88B7_498403353F14_.wvu.PrintTitles" localSheetId="9" hidden="1">'⑧自動扉開閉装置保安点検業務'!$3:$3</definedName>
    <definedName name="Z_54F6E203_A50C_4644_8DE0_E10280404073_.wvu.PrintArea" localSheetId="9" hidden="1">'⑧自動扉開閉装置保安点検業務'!$A$3:$C$14</definedName>
    <definedName name="Z_54F6E203_A50C_4644_8DE0_E10280404073_.wvu.PrintTitles" localSheetId="9" hidden="1">'⑧自動扉開閉装置保安点検業務'!$3:$3</definedName>
    <definedName name="Z_96D3ED7E_DBAB_4C5B_A0C2_581CB0DC540B_.wvu.PrintArea" localSheetId="9" hidden="1">'⑧自動扉開閉装置保安点検業務'!$A$3:$C$14</definedName>
    <definedName name="Z_7AE4898F_3247_496B_9B2B_A4D183CE82BF_.wvu.PrintArea" localSheetId="9" hidden="1">'⑧自動扉開閉装置保安点検業務'!$A$3:$C$14</definedName>
    <definedName name="Z_96D3ED7E_DBAB_4C5B_A0C2_581CB0DC540B_.wvu.PrintTitles" localSheetId="9" hidden="1">'⑧自動扉開閉装置保安点検業務'!$3:$3</definedName>
    <definedName name="Z_7AE4898F_3247_496B_9B2B_A4D183CE82BF_.wvu.PrintTitles" localSheetId="9" hidden="1">'⑧自動扉開閉装置保安点検業務'!$3:$3</definedName>
    <definedName name="Z_DE3278E1_99AE_45AC_8F15_76999C0CFD19_.wvu.PrintArea" localSheetId="9" hidden="1">'⑧自動扉開閉装置保安点検業務'!$A$3:$C$14</definedName>
    <definedName name="Z_DE3278E1_99AE_45AC_8F15_76999C0CFD19_.wvu.PrintTitles" localSheetId="9" hidden="1">'⑧自動扉開閉装置保安点検業務'!$3:$3</definedName>
    <definedName name="Z_45C848F8_8A1E_414B_909B_ACABA01CAB44_.wvu.PrintTitles" localSheetId="4" hidden="1">'④昇降設備保安点検業務'!$3:$3</definedName>
    <definedName name="_xlnm.Print_Area" localSheetId="4">'④昇降設備保安点検業務'!$A$2:$P$23</definedName>
    <definedName name="Z_45C848F8_8A1E_414B_909B_ACABA01CAB44_.wvu.PrintArea" localSheetId="4" hidden="1">'④昇降設備保安点検業務'!$A$3:$C$21</definedName>
    <definedName name="_xlnm.Print_Titles" localSheetId="4">'④昇降設備保安点検業務'!$3:$3</definedName>
    <definedName name="Z_47517618_54C0_409A_8FE4_3D478304B467_.wvu.PrintArea" localSheetId="4" hidden="1">'④昇降設備保安点検業務'!$A$3:$C$21</definedName>
    <definedName name="Z_47517618_54C0_409A_8FE4_3D478304B467_.wvu.PrintTitles" localSheetId="4" hidden="1">'④昇降設備保安点検業務'!$3:$3</definedName>
    <definedName name="Z_529543BD_61E5_4CE2_88B7_498403353F14_.wvu.PrintArea" localSheetId="4" hidden="1">'④昇降設備保安点検業務'!$A$3:$C$21</definedName>
    <definedName name="Z_529543BD_61E5_4CE2_88B7_498403353F14_.wvu.PrintTitles" localSheetId="4" hidden="1">'④昇降設備保安点検業務'!$3:$3</definedName>
    <definedName name="Z_54F6E203_A50C_4644_8DE0_E10280404073_.wvu.PrintArea" localSheetId="4" hidden="1">'④昇降設備保安点検業務'!$A$3:$C$21</definedName>
    <definedName name="Z_54F6E203_A50C_4644_8DE0_E10280404073_.wvu.PrintTitles" localSheetId="4" hidden="1">'④昇降設備保安点検業務'!$3:$3</definedName>
    <definedName name="Z_96D3ED7E_DBAB_4C5B_A0C2_581CB0DC540B_.wvu.PrintArea" localSheetId="4" hidden="1">'④昇降設備保安点検業務'!$A$3:$C$21</definedName>
    <definedName name="Z_7AE4898F_3247_496B_9B2B_A4D183CE82BF_.wvu.PrintArea" localSheetId="4" hidden="1">'④昇降設備保安点検業務'!$A$3:$C$21</definedName>
    <definedName name="Z_96D3ED7E_DBAB_4C5B_A0C2_581CB0DC540B_.wvu.PrintTitles" localSheetId="4" hidden="1">'④昇降設備保安点検業務'!$3:$3</definedName>
    <definedName name="Z_7AE4898F_3247_496B_9B2B_A4D183CE82BF_.wvu.PrintTitles" localSheetId="4" hidden="1">'④昇降設備保安点検業務'!$3:$3</definedName>
    <definedName name="Z_DE3278E1_99AE_45AC_8F15_76999C0CFD19_.wvu.PrintArea" localSheetId="4" hidden="1">'④昇降設備保安点検業務'!$A$3:$C$21</definedName>
    <definedName name="Z_DE3278E1_99AE_45AC_8F15_76999C0CFD19_.wvu.PrintTitles" localSheetId="4" hidden="1">'④昇降設備保安点検業務'!$3:$3</definedName>
    <definedName name="Z_45C848F8_8A1E_414B_909B_ACABA01CAB44_.wvu.PrintTitles" localSheetId="5" hidden="1">'⑤受水槽・高置水槽保安点検業務'!$3:$3</definedName>
    <definedName name="_xlnm.Print_Area" localSheetId="5">'⑤受水槽・高置水槽保安点検業務'!$A$2:$Q$15</definedName>
    <definedName name="Z_45C848F8_8A1E_414B_909B_ACABA01CAB44_.wvu.PrintArea" localSheetId="5" hidden="1">'⑤受水槽・高置水槽保安点検業務'!$A$3:$C$12</definedName>
    <definedName name="_xlnm.Print_Titles" localSheetId="5">'⑤受水槽・高置水槽保安点検業務'!$3:$3</definedName>
    <definedName name="Z_394AACFA_6F97_47D2_810F_502E187ADAFC_.wvu.PrintArea" localSheetId="5" hidden="1">'⑤受水槽・高置水槽保安点検業務'!$A$3:$Q$12</definedName>
    <definedName name="Z_47517618_54C0_409A_8FE4_3D478304B467_.wvu.PrintArea" localSheetId="5" hidden="1">'⑤受水槽・高置水槽保安点検業務'!$A$3:$C$12</definedName>
    <definedName name="Z_47517618_54C0_409A_8FE4_3D478304B467_.wvu.PrintTitles" localSheetId="5" hidden="1">'⑤受水槽・高置水槽保安点検業務'!$3:$3</definedName>
    <definedName name="Z_529543BD_61E5_4CE2_88B7_498403353F14_.wvu.PrintArea" localSheetId="5" hidden="1">'⑤受水槽・高置水槽保安点検業務'!$A$3:$C$12</definedName>
    <definedName name="Z_529543BD_61E5_4CE2_88B7_498403353F14_.wvu.PrintTitles" localSheetId="5" hidden="1">'⑤受水槽・高置水槽保安点検業務'!$3:$3</definedName>
    <definedName name="Z_54F6E203_A50C_4644_8DE0_E10280404073_.wvu.PrintArea" localSheetId="5" hidden="1">'⑤受水槽・高置水槽保安点検業務'!$A$3:$C$12</definedName>
    <definedName name="Z_8E1D2F13_AAFB_49C6_A8D4_A6EC2C5D26FC_.wvu.PrintArea" localSheetId="5" hidden="1">'⑤受水槽・高置水槽保安点検業務'!$A$3:$Q$12</definedName>
    <definedName name="Z_54F6E203_A50C_4644_8DE0_E10280404073_.wvu.PrintTitles" localSheetId="5" hidden="1">'⑤受水槽・高置水槽保安点検業務'!$3:$3</definedName>
    <definedName name="Z_96D3ED7E_DBAB_4C5B_A0C2_581CB0DC540B_.wvu.PrintArea" localSheetId="5" hidden="1">'⑤受水槽・高置水槽保安点検業務'!$A$3:$Q$12</definedName>
    <definedName name="Z_6C3F493F_563F_4BE8_B4E4_1ABDD2EDAF7E_.wvu.PrintArea" localSheetId="5" hidden="1">'⑤受水槽・高置水槽保安点検業務'!$A$3:$Q$12</definedName>
    <definedName name="Z_7AE4898F_3247_496B_9B2B_A4D183CE82BF_.wvu.PrintArea" localSheetId="5" hidden="1">'⑤受水槽・高置水槽保安点検業務'!$A$3:$C$12</definedName>
    <definedName name="Z_96D3ED7E_DBAB_4C5B_A0C2_581CB0DC540B_.wvu.PrintTitles" localSheetId="5" hidden="1">'⑤受水槽・高置水槽保安点検業務'!$3:$3</definedName>
    <definedName name="Z_7AE4898F_3247_496B_9B2B_A4D183CE82BF_.wvu.PrintTitles" localSheetId="5" hidden="1">'⑤受水槽・高置水槽保安点検業務'!$3:$3</definedName>
    <definedName name="Z_CC316701_B107_4182_A208_89B215578D94_.wvu.PrintArea" localSheetId="5" hidden="1">'⑤受水槽・高置水槽保安点検業務'!$A$3:$Q$12</definedName>
    <definedName name="Z_DE3278E1_99AE_45AC_8F15_76999C0CFD19_.wvu.PrintArea" localSheetId="5" hidden="1">'⑤受水槽・高置水槽保安点検業務'!$A$3:$C$12</definedName>
    <definedName name="Z_DE3278E1_99AE_45AC_8F15_76999C0CFD19_.wvu.PrintTitles" localSheetId="5" hidden="1">'⑤受水槽・高置水槽保安点検業務'!$3:$3</definedName>
    <definedName name="Z_45C848F8_8A1E_414B_909B_ACABA01CAB44_.wvu.PrintTitles" localSheetId="12" hidden="1">'⑨-4グリストラップ点検清掃業務'!$3:$3</definedName>
    <definedName name="_xlnm.Print_Area" localSheetId="12">'⑨-4グリストラップ点検清掃業務'!$A$2:$H$17</definedName>
    <definedName name="Z_45C848F8_8A1E_414B_909B_ACABA01CAB44_.wvu.PrintArea" localSheetId="12" hidden="1">'⑨-4グリストラップ点検清掃業務'!$A$3:$C$3</definedName>
    <definedName name="_xlnm.Print_Titles" localSheetId="12">'⑨-4グリストラップ点検清掃業務'!$3:$3</definedName>
    <definedName name="Z_47517618_54C0_409A_8FE4_3D478304B467_.wvu.PrintArea" localSheetId="12" hidden="1">'⑨-4グリストラップ点検清掃業務'!$A$3:$C$3</definedName>
    <definedName name="Z_47517618_54C0_409A_8FE4_3D478304B467_.wvu.PrintTitles" localSheetId="12" hidden="1">'⑨-4グリストラップ点検清掃業務'!$3:$3</definedName>
    <definedName name="Z_529543BD_61E5_4CE2_88B7_498403353F14_.wvu.PrintArea" localSheetId="12" hidden="1">'⑨-4グリストラップ点検清掃業務'!$A$3:$C$3</definedName>
    <definedName name="Z_529543BD_61E5_4CE2_88B7_498403353F14_.wvu.PrintTitles" localSheetId="12" hidden="1">'⑨-4グリストラップ点検清掃業務'!$3:$3</definedName>
    <definedName name="Z_54F6E203_A50C_4644_8DE0_E10280404073_.wvu.PrintArea" localSheetId="12" hidden="1">'⑨-4グリストラップ点検清掃業務'!$A$3:$C$3</definedName>
    <definedName name="Z_54F6E203_A50C_4644_8DE0_E10280404073_.wvu.PrintTitles" localSheetId="12" hidden="1">'⑨-4グリストラップ点検清掃業務'!$3:$3</definedName>
    <definedName name="Z_96D3ED7E_DBAB_4C5B_A0C2_581CB0DC540B_.wvu.PrintArea" localSheetId="12" hidden="1">'⑨-4グリストラップ点検清掃業務'!$A$3:$C$3</definedName>
    <definedName name="Z_7AE4898F_3247_496B_9B2B_A4D183CE82BF_.wvu.PrintArea" localSheetId="12" hidden="1">'⑨-4グリストラップ点検清掃業務'!$A$3:$C$3</definedName>
    <definedName name="Z_96D3ED7E_DBAB_4C5B_A0C2_581CB0DC540B_.wvu.PrintTitles" localSheetId="12" hidden="1">'⑨-4グリストラップ点検清掃業務'!$3:$3</definedName>
    <definedName name="Z_7AE4898F_3247_496B_9B2B_A4D183CE82BF_.wvu.PrintTitles" localSheetId="12" hidden="1">'⑨-4グリストラップ点検清掃業務'!$3:$3</definedName>
    <definedName name="Z_DE3278E1_99AE_45AC_8F15_76999C0CFD19_.wvu.PrintArea" localSheetId="12" hidden="1">'⑨-4グリストラップ点検清掃業務'!$A$3:$C$3</definedName>
    <definedName name="Z_DE3278E1_99AE_45AC_8F15_76999C0CFD19_.wvu.PrintTitles" localSheetId="12" hidden="1">'⑨-4グリストラップ点検清掃業務'!$3:$3</definedName>
    <definedName name="_xlnm.Print_Area" localSheetId="14">'⑪浴槽水プールろ過循環設備点検水質検査業務'!$A$2:$H$10</definedName>
    <definedName name="_xlnm.Print_Area" localSheetId="20">'⑱地下タンク等漏洩検査業務'!$A$2:$H$5</definedName>
    <definedName name="Z_45C848F8_8A1E_414B_909B_ACABA01CAB44_.wvu.PrintTitles" localSheetId="18" hidden="1">'⑮遊具点検業務（運動用具）'!$3:$3</definedName>
    <definedName name="_xlnm.Print_Area" localSheetId="18">'⑮遊具点検業務（運動用具）'!$A$2:$M$13</definedName>
    <definedName name="Z_45C848F8_8A1E_414B_909B_ACABA01CAB44_.wvu.PrintArea" localSheetId="18" hidden="1">'⑮遊具点検業務（運動用具）'!$A$3:$C$8</definedName>
    <definedName name="_xlnm.Print_Titles" localSheetId="18">'⑮遊具点検業務（運動用具）'!$3:$3</definedName>
    <definedName name="Z_47517618_54C0_409A_8FE4_3D478304B467_.wvu.PrintArea" localSheetId="18" hidden="1">'⑮遊具点検業務（運動用具）'!$A$3:$C$8</definedName>
    <definedName name="Z_47517618_54C0_409A_8FE4_3D478304B467_.wvu.PrintTitles" localSheetId="18" hidden="1">'⑮遊具点検業務（運動用具）'!$3:$3</definedName>
    <definedName name="Z_529543BD_61E5_4CE2_88B7_498403353F14_.wvu.PrintArea" localSheetId="18" hidden="1">'⑮遊具点検業務（運動用具）'!$A$3:$C$8</definedName>
    <definedName name="Z_529543BD_61E5_4CE2_88B7_498403353F14_.wvu.PrintTitles" localSheetId="18" hidden="1">'⑮遊具点検業務（運動用具）'!$3:$3</definedName>
    <definedName name="Z_54F6E203_A50C_4644_8DE0_E10280404073_.wvu.PrintArea" localSheetId="18" hidden="1">'⑮遊具点検業務（運動用具）'!$A$3:$C$8</definedName>
    <definedName name="Z_54F6E203_A50C_4644_8DE0_E10280404073_.wvu.PrintTitles" localSheetId="18" hidden="1">'⑮遊具点検業務（運動用具）'!$3:$3</definedName>
    <definedName name="Z_96D3ED7E_DBAB_4C5B_A0C2_581CB0DC540B_.wvu.PrintArea" localSheetId="18" hidden="1">'⑮遊具点検業務（運動用具）'!$A$3:$C$8</definedName>
    <definedName name="Z_7AE4898F_3247_496B_9B2B_A4D183CE82BF_.wvu.PrintArea" localSheetId="18" hidden="1">'⑮遊具点検業務（運動用具）'!$A$3:$C$8</definedName>
    <definedName name="Z_96D3ED7E_DBAB_4C5B_A0C2_581CB0DC540B_.wvu.PrintTitles" localSheetId="18" hidden="1">'⑮遊具点検業務（運動用具）'!$3:$3</definedName>
    <definedName name="Z_7AE4898F_3247_496B_9B2B_A4D183CE82BF_.wvu.PrintTitles" localSheetId="18" hidden="1">'⑮遊具点検業務（運動用具）'!$3:$3</definedName>
    <definedName name="Z_DE3278E1_99AE_45AC_8F15_76999C0CFD19_.wvu.PrintArea" localSheetId="18" hidden="1">'⑮遊具点検業務（運動用具）'!$A$3:$C$8</definedName>
    <definedName name="Z_DE3278E1_99AE_45AC_8F15_76999C0CFD19_.wvu.PrintTitles" localSheetId="18" hidden="1">'⑮遊具点検業務（運動用具）'!$3:$3</definedName>
    <definedName name="_xlnm.Print_Area" localSheetId="22">巡回点検!$A$1:$T$46</definedName>
    <definedName name="_xlnm.Print_Area" localSheetId="1">'①自家用電気工作物保安管理業務'!$A$2:$I$23</definedName>
    <definedName name="_xlnm.Print_Area" localSheetId="0">施設所在地一覧表!$A$1:$AJ$85</definedName>
    <definedName name="Z_45C848F8_8A1E_414B_909B_ACABA01CAB44_.wvu.PrintTitles" localSheetId="2" hidden="1">'②消防用設備保安点検業務 '!$3:$3</definedName>
    <definedName name="_xlnm.Print_Area" localSheetId="2">'②消防用設備保安点検業務 '!$A$2:$BE$41</definedName>
    <definedName name="Z_45C848F8_8A1E_414B_909B_ACABA01CAB44_.wvu.PrintArea" localSheetId="2" hidden="1">'②消防用設備保安点検業務 '!$A$3:$C$39</definedName>
    <definedName name="_xlnm.Print_Titles" localSheetId="2">'②消防用設備保安点検業務 '!$3:$5</definedName>
    <definedName name="Z_47517618_54C0_409A_8FE4_3D478304B467_.wvu.PrintArea" localSheetId="2" hidden="1">'②消防用設備保安点検業務 '!$A$3:$C$39</definedName>
    <definedName name="Z_47517618_54C0_409A_8FE4_3D478304B467_.wvu.PrintTitles" localSheetId="2" hidden="1">'②消防用設備保安点検業務 '!$3:$3</definedName>
    <definedName name="Z_529543BD_61E5_4CE2_88B7_498403353F14_.wvu.PrintArea" localSheetId="2" hidden="1">'②消防用設備保安点検業務 '!$A$3:$C$39</definedName>
    <definedName name="Z_529543BD_61E5_4CE2_88B7_498403353F14_.wvu.PrintTitles" localSheetId="2" hidden="1">'②消防用設備保安点検業務 '!$3:$3</definedName>
    <definedName name="Z_54F6E203_A50C_4644_8DE0_E10280404073_.wvu.PrintArea" localSheetId="2" hidden="1">'②消防用設備保安点検業務 '!$A$3:$C$39</definedName>
    <definedName name="Z_54F6E203_A50C_4644_8DE0_E10280404073_.wvu.PrintTitles" localSheetId="2" hidden="1">'②消防用設備保安点検業務 '!$3:$3</definedName>
    <definedName name="Z_96D3ED7E_DBAB_4C5B_A0C2_581CB0DC540B_.wvu.PrintArea" localSheetId="2" hidden="1">'②消防用設備保安点検業務 '!$A$3:$C$39</definedName>
    <definedName name="Z_7AE4898F_3247_496B_9B2B_A4D183CE82BF_.wvu.PrintArea" localSheetId="2" hidden="1">'②消防用設備保安点検業務 '!$A$3:$C$39</definedName>
    <definedName name="Z_96D3ED7E_DBAB_4C5B_A0C2_581CB0DC540B_.wvu.PrintTitles" localSheetId="2" hidden="1">'②消防用設備保安点検業務 '!$3:$3</definedName>
    <definedName name="Z_7AE4898F_3247_496B_9B2B_A4D183CE82BF_.wvu.PrintTitles" localSheetId="2" hidden="1">'②消防用設備保安点検業務 '!$3:$3</definedName>
    <definedName name="Z_DE3278E1_99AE_45AC_8F15_76999C0CFD19_.wvu.PrintArea" localSheetId="2" hidden="1">'②消防用設備保安点検業務 '!$A$3:$C$39</definedName>
    <definedName name="Z_DE3278E1_99AE_45AC_8F15_76999C0CFD19_.wvu.PrintTitles" localSheetId="2" hidden="1">'②消防用設備保安点検業務 '!$3:$3</definedName>
    <definedName name="_xlnm.Print_Area" localSheetId="17">'⑭スチームコンベンション定期点検業務'!$A$2:$F$10</definedName>
    <definedName name="_xlnm.Print_Area" localSheetId="8">'⑦特定建築物定期点検業務'!$A$2:$H$13</definedName>
    <definedName name="_xlnm.Print_Area" localSheetId="6">'⑥-1建築設備点検定期点検業務（昇降機は④参照）'!$A$2:$D$13</definedName>
    <definedName name="_xlnm.Print_Area" localSheetId="15">'⑫建築物環境衛生管理業務'!$A$2:$E$8</definedName>
    <definedName name="_xlnm.Print_Area" localSheetId="11">'⑨-3害虫及びネズミ防除業務'!$A$2:$H$25</definedName>
    <definedName name="_xlnm.Print_Area" localSheetId="10">'⑨-1.2清掃業務'!$A$2:$I$26</definedName>
    <definedName name="_xlnm.Print_Area" localSheetId="16">'⑬管理人業務'!$A$2:$H$45</definedName>
    <definedName name="_xlnm.Print_Area" localSheetId="21">'⑲その他保守点検業務等'!$A$2:$H$18</definedName>
    <definedName name="_xlnm.Print_Area" localSheetId="7">'⑥-2防火設備定期点検業務'!$A$2:$I$13</definedName>
    <definedName name="_xlnm.Print_Area" localSheetId="13">'⑩-1.2草刈・植栽管理業務'!$A$2:$I$21</definedName>
    <definedName name="_xlnm.Print_Area" localSheetId="19">'⑯化学マット交換業務'!$A$2:$J$13</definedName>
  </definedNames>
  <calcPr calcId="191029" concurrentCalc="1"/>
  <customWorkbookViews>
    <customWorkbookView name="財活　寺沢 - 個人用ビュー" guid="{394AACFA-6F97-47D2-810F-502E187ADAFC}" personalView="1" maximized="1" xWindow="1" yWindow="1" windowWidth="1362" windowHeight="550" activeSheetId="14"/>
    <customWorkbookView name="教育長 - 個人用ビュー" guid="{CC316701-B107-4182-A208-89B215578D94}" personalView="1" maximized="1" xWindow="1" yWindow="1" windowWidth="1362" windowHeight="550" tabRatio="802" activeSheetId="1"/>
    <customWorkbookView name="教育総務課 - 個人用ビュー" guid="{6C3F493F-563F-4BE8-B4E4-1ABDD2EDAF7E}" personalView="1" maximized="1" xWindow="1" yWindow="1" windowWidth="1362" windowHeight="550" activeSheetId="2"/>
    <customWorkbookView name="東消防署 - 個人用ビュー" guid="{54F6E203-A50C-4644-8DE0-E10280404073}" personalView="1" maximized="1" xWindow="1" yWindow="1" windowWidth="1362" windowHeight="550" activeSheetId="1"/>
    <customWorkbookView name="北消防署 - 個人用ビュー" guid="{47517618-54C0-409A-8FE4-3D478304B467}" personalView="1" maximized="1" xWindow="1" yWindow="1" windowWidth="1362" windowHeight="546" activeSheetId="1"/>
    <customWorkbookView name="  - 個人用ビュー" guid="{529543BD-61E5-4CE2-88B7-498403353F14}" personalView="1" maximized="1" xWindow="4" yWindow="27" windowWidth="1276" windowHeight="576" activeSheetId="1"/>
    <customWorkbookView name="図書館 - 個人用ビュー" guid="{DE3278E1-99AE-45AC-8F15-76999C0CFD19}" personalView="1" maximized="1" xWindow="4" yWindow="27" windowWidth="1276" windowHeight="629" activeSheetId="1"/>
    <customWorkbookView name="公民館 - 個人用ビュー" guid="{7AE4898F-3247-496B-9B2B-A4D183CE82BF}" personalView="1" maximized="1" xWindow="1" yWindow="1" windowWidth="1182" windowHeight="507" activeSheetId="1"/>
    <customWorkbookView name="健康増進課 - 個人用ビュー" guid="{45C848F8-8A1E-414B-909B-ACABA01CAB44}" personalView="1" maximized="1" xWindow="1" yWindow="1" windowWidth="1362" windowHeight="524" activeSheetId="1"/>
    <customWorkbookView name="消防総務課 - 個人用ビュー" guid="{96D3ED7E-DBAB-4C5B-A0C2-581CB0DC540B}" personalView="1" maximized="1" xWindow="1" yWindow="1" windowWidth="1362" windowHeight="550" activeSheetId="3"/>
    <customWorkbookView name="学校教育課 - 個人用ビュー" guid="{8E1D2F13-AAFB-49C6-A8D4-A6EC2C5D26FC}" personalView="1" maximized="1" xWindow="1" yWindow="1" windowWidth="1362" windowHeight="550" tabRatio="802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fuchu</author>
  </authors>
  <commentList>
    <comment ref="AT8" authorId="0">
      <text>
        <r>
          <rPr>
            <b/>
            <sz val="9"/>
            <color indexed="81"/>
            <rFont val="MS P ゴシック"/>
          </rPr>
          <t>fuchu:</t>
        </r>
        <r>
          <rPr>
            <sz val="9"/>
            <color indexed="81"/>
            <rFont val="MS P ゴシック"/>
          </rPr>
          <t xml:space="preserve">
多信号</t>
        </r>
      </text>
    </comment>
    <comment ref="G31" authorId="0">
      <text>
        <r>
          <rPr>
            <b/>
            <sz val="9"/>
            <color indexed="81"/>
            <rFont val="MS P ゴシック"/>
          </rPr>
          <t>fuchu:</t>
        </r>
        <r>
          <rPr>
            <sz val="9"/>
            <color indexed="81"/>
            <rFont val="MS P ゴシック"/>
          </rPr>
          <t xml:space="preserve">
スプリンクラー設備</t>
        </r>
      </text>
    </comment>
  </commentList>
</comments>
</file>

<file path=xl/comments2.xml><?xml version="1.0" encoding="utf-8"?>
<comments xmlns="http://schemas.openxmlformats.org/spreadsheetml/2006/main">
  <authors>
    <author>fuchu</author>
  </authors>
  <commentList>
    <comment ref="G13" authorId="0">
      <text>
        <r>
          <rPr>
            <b/>
            <sz val="9"/>
            <color indexed="81"/>
            <rFont val="MS P ゴシック"/>
          </rPr>
          <t>fuchu:</t>
        </r>
        <r>
          <rPr>
            <sz val="9"/>
            <color indexed="81"/>
            <rFont val="MS P ゴシック"/>
          </rPr>
          <t xml:space="preserve">
類似施設を参考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<sst xmlns="http://schemas.openxmlformats.org/spreadsheetml/2006/main" xmlns:r="http://schemas.openxmlformats.org/officeDocument/2006/relationships" count="776" uniqueCount="776">
  <si>
    <t>№</t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</si>
  <si>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4"/>
  </si>
  <si>
    <t>燃料貯蔵量</t>
    <rPh sb="0" eb="2">
      <t>ネンリョウ</t>
    </rPh>
    <rPh sb="2" eb="5">
      <t>チョゾウリョウ</t>
    </rPh>
    <phoneticPr fontId="4"/>
  </si>
  <si>
    <t>軽油</t>
    <rPh sb="0" eb="2">
      <t>ケイユ</t>
    </rPh>
    <phoneticPr fontId="4"/>
  </si>
  <si>
    <t>SSIR引分：1台</t>
    <rPh sb="8" eb="9">
      <t>ダイ</t>
    </rPh>
    <phoneticPr fontId="4"/>
  </si>
  <si>
    <t>課　名</t>
    <rPh sb="0" eb="1">
      <t>カ</t>
    </rPh>
    <rPh sb="2" eb="3">
      <t>メイ</t>
    </rPh>
    <phoneticPr fontId="4"/>
  </si>
  <si>
    <t>⑧</t>
  </si>
  <si>
    <t>非常放送設備</t>
    <rPh sb="0" eb="2">
      <t>ヒジョウ</t>
    </rPh>
    <rPh sb="2" eb="4">
      <t>ホウソウ</t>
    </rPh>
    <rPh sb="4" eb="6">
      <t>セツビ</t>
    </rPh>
    <phoneticPr fontId="4"/>
  </si>
  <si>
    <t>　防火防排煙盤</t>
    <rPh sb="1" eb="3">
      <t>ボウカ</t>
    </rPh>
    <rPh sb="3" eb="4">
      <t>ボウ</t>
    </rPh>
    <rPh sb="4" eb="5">
      <t>ハイ</t>
    </rPh>
    <rPh sb="5" eb="6">
      <t>ケムリ</t>
    </rPh>
    <rPh sb="6" eb="7">
      <t>バン</t>
    </rPh>
    <phoneticPr fontId="4"/>
  </si>
  <si>
    <t>備考</t>
    <rPh sb="0" eb="2">
      <t>ビコウ</t>
    </rPh>
    <phoneticPr fontId="4"/>
  </si>
  <si>
    <t>受信機</t>
    <rPh sb="0" eb="3">
      <t>ジュシンキ</t>
    </rPh>
    <phoneticPr fontId="4"/>
  </si>
  <si>
    <t>容量</t>
    <rPh sb="0" eb="2">
      <t>ヨウリョウ</t>
    </rPh>
    <phoneticPr fontId="4"/>
  </si>
  <si>
    <t>電気工作物</t>
    <rPh sb="0" eb="2">
      <t>デンキ</t>
    </rPh>
    <rPh sb="2" eb="5">
      <t>コウサクブツ</t>
    </rPh>
    <phoneticPr fontId="4"/>
  </si>
  <si>
    <t>泡消火設備</t>
    <rPh sb="0" eb="1">
      <t>アワ</t>
    </rPh>
    <rPh sb="1" eb="5">
      <t>ショウカセツビ</t>
    </rPh>
    <phoneticPr fontId="4"/>
  </si>
  <si>
    <t>施設名</t>
    <rPh sb="0" eb="2">
      <t>シセツ</t>
    </rPh>
    <rPh sb="2" eb="3">
      <t>メイ</t>
    </rPh>
    <phoneticPr fontId="4"/>
  </si>
  <si>
    <t>EM-E96</t>
  </si>
  <si>
    <t>消防用設備</t>
    <rPh sb="0" eb="2">
      <t>ショウボウ</t>
    </rPh>
    <rPh sb="2" eb="3">
      <t>ヨウ</t>
    </rPh>
    <rPh sb="3" eb="5">
      <t>セツビ</t>
    </rPh>
    <phoneticPr fontId="4"/>
  </si>
  <si>
    <t>運転監視・日常点検・ドレン、フィルター点検清掃等</t>
    <rPh sb="0" eb="4">
      <t>ウンテンカンシ</t>
    </rPh>
    <phoneticPr fontId="4"/>
  </si>
  <si>
    <t>府中南小学校</t>
  </si>
  <si>
    <t>防火・防排煙設備</t>
    <rPh sb="0" eb="2">
      <t>ボウカ</t>
    </rPh>
    <rPh sb="3" eb="4">
      <t>ボウ</t>
    </rPh>
    <rPh sb="4" eb="6">
      <t>ハイエン</t>
    </rPh>
    <rPh sb="6" eb="8">
      <t>セツビ</t>
    </rPh>
    <phoneticPr fontId="4"/>
  </si>
  <si>
    <t>別紙3</t>
    <rPh sb="0" eb="2">
      <t>ベッシ</t>
    </rPh>
    <phoneticPr fontId="4"/>
  </si>
  <si>
    <t>POG</t>
  </si>
  <si>
    <t>停止階段2階・185ｋｇ積載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</si>
  <si>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A重油820/950L</t>
    <rPh sb="1" eb="3">
      <t>ジュウユ</t>
    </rPh>
    <phoneticPr fontId="4"/>
  </si>
  <si>
    <t>軽油500L</t>
    <rPh sb="0" eb="2">
      <t>ケイユ</t>
    </rPh>
    <phoneticPr fontId="4"/>
  </si>
  <si>
    <t>6:30-8:00</t>
  </si>
  <si>
    <t>年2回</t>
    <rPh sb="0" eb="1">
      <t>ネン</t>
    </rPh>
    <rPh sb="2" eb="3">
      <t>カイ</t>
    </rPh>
    <phoneticPr fontId="4"/>
  </si>
  <si>
    <t>ガス漏れ火災警報設備</t>
    <rPh sb="2" eb="3">
      <t>モ</t>
    </rPh>
    <rPh sb="4" eb="6">
      <t>カサイ</t>
    </rPh>
    <rPh sb="6" eb="8">
      <t>ケイホウ</t>
    </rPh>
    <rPh sb="8" eb="10">
      <t>セツビ</t>
    </rPh>
    <phoneticPr fontId="4"/>
  </si>
  <si>
    <t>ダイハツ</t>
  </si>
  <si>
    <t>屋内消火栓設備</t>
    <rPh sb="0" eb="2">
      <t>オクナイ</t>
    </rPh>
    <rPh sb="2" eb="5">
      <t>ショウカセン</t>
    </rPh>
    <rPh sb="5" eb="7">
      <t>セツビ</t>
    </rPh>
    <phoneticPr fontId="4"/>
  </si>
  <si>
    <t>停止階段5階・1000ｋｇ積載</t>
    <rPh sb="0" eb="2">
      <t>テイシ</t>
    </rPh>
    <rPh sb="2" eb="4">
      <t>カイダン</t>
    </rPh>
    <rPh sb="5" eb="6">
      <t>カイ</t>
    </rPh>
    <rPh sb="13" eb="15">
      <t>セキサイ</t>
    </rPh>
    <phoneticPr fontId="4"/>
  </si>
  <si>
    <t>法12条4項点検</t>
    <rPh sb="0" eb="1">
      <t>ホウ</t>
    </rPh>
    <rPh sb="3" eb="4">
      <t>ジョウ</t>
    </rPh>
    <rPh sb="5" eb="6">
      <t>コウ</t>
    </rPh>
    <rPh sb="6" eb="8">
      <t>テンケン</t>
    </rPh>
    <phoneticPr fontId="4"/>
  </si>
  <si>
    <t>FCS104S-B1-40LT</t>
  </si>
  <si>
    <t>遠隔監視</t>
    <rPh sb="0" eb="2">
      <t>エンカク</t>
    </rPh>
    <rPh sb="2" eb="4">
      <t>カンシ</t>
    </rPh>
    <phoneticPr fontId="4"/>
  </si>
  <si>
    <t>建築設備点検</t>
    <rPh sb="0" eb="2">
      <t>ケンチク</t>
    </rPh>
    <rPh sb="2" eb="4">
      <t>セツビ</t>
    </rPh>
    <rPh sb="4" eb="6">
      <t>テンケン</t>
    </rPh>
    <phoneticPr fontId="4"/>
  </si>
  <si>
    <t>サンリフト</t>
  </si>
  <si>
    <t>誘導灯</t>
    <rPh sb="0" eb="2">
      <t>ユウドウ</t>
    </rPh>
    <rPh sb="2" eb="3">
      <t>トウ</t>
    </rPh>
    <phoneticPr fontId="4"/>
  </si>
  <si>
    <t>引分7台、片引2台</t>
    <rPh sb="0" eb="2">
      <t>ヒキワケ</t>
    </rPh>
    <rPh sb="3" eb="4">
      <t>ダイ</t>
    </rPh>
    <rPh sb="5" eb="7">
      <t>カタヒ</t>
    </rPh>
    <rPh sb="8" eb="9">
      <t>ダイ</t>
    </rPh>
    <phoneticPr fontId="4"/>
  </si>
  <si>
    <t>ホーチキ㈱</t>
  </si>
  <si>
    <t>毎月点検</t>
    <rPh sb="0" eb="2">
      <t>マイツキ</t>
    </rPh>
    <rPh sb="2" eb="4">
      <t>テンケン</t>
    </rPh>
    <phoneticPr fontId="4"/>
  </si>
  <si>
    <t>ベル</t>
  </si>
  <si>
    <t>　樹木・植栽</t>
    <rPh sb="1" eb="3">
      <t>ジュモク</t>
    </rPh>
    <rPh sb="4" eb="6">
      <t>ショクサイ</t>
    </rPh>
    <phoneticPr fontId="14"/>
  </si>
  <si>
    <t>サンキョウ</t>
  </si>
  <si>
    <t>避難器具</t>
    <rPh sb="0" eb="2">
      <t>ヒナン</t>
    </rPh>
    <rPh sb="2" eb="4">
      <t>キグ</t>
    </rPh>
    <phoneticPr fontId="4"/>
  </si>
  <si>
    <t>エムディー特機</t>
    <rPh sb="5" eb="7">
      <t>トッキ</t>
    </rPh>
    <phoneticPr fontId="4"/>
  </si>
  <si>
    <t>設置枚数</t>
    <rPh sb="0" eb="2">
      <t>セッチ</t>
    </rPh>
    <rPh sb="2" eb="4">
      <t>マイスウ</t>
    </rPh>
    <phoneticPr fontId="4"/>
  </si>
  <si>
    <t>非常警報器具</t>
    <rPh sb="0" eb="2">
      <t>ヒジョウ</t>
    </rPh>
    <rPh sb="2" eb="4">
      <t>ケイホウ</t>
    </rPh>
    <rPh sb="4" eb="6">
      <t>キグ</t>
    </rPh>
    <phoneticPr fontId="4"/>
  </si>
  <si>
    <t>浜田二丁目16番23号</t>
  </si>
  <si>
    <t>消火器</t>
    <rPh sb="0" eb="3">
      <t>ショウカキ</t>
    </rPh>
    <phoneticPr fontId="4"/>
  </si>
  <si>
    <t>タキゲン（RAP-G007HP）</t>
  </si>
  <si>
    <t>受第18-2号</t>
    <rPh sb="0" eb="1">
      <t>ウ</t>
    </rPh>
    <rPh sb="1" eb="2">
      <t>ダイ</t>
    </rPh>
    <rPh sb="6" eb="7">
      <t>ゴウ</t>
    </rPh>
    <phoneticPr fontId="4"/>
  </si>
  <si>
    <t>２階</t>
    <rPh sb="1" eb="2">
      <t>カイ</t>
    </rPh>
    <phoneticPr fontId="4"/>
  </si>
  <si>
    <t>7.5kw未満</t>
    <rPh sb="5" eb="7">
      <t>ミマン</t>
    </rPh>
    <phoneticPr fontId="4"/>
  </si>
  <si>
    <t>スポット</t>
  </si>
  <si>
    <t>　床・内装・天井・
　ドアチェック・玄関扉</t>
    <rPh sb="1" eb="2">
      <t>ユカ</t>
    </rPh>
    <rPh sb="3" eb="5">
      <t>ナイソウ</t>
    </rPh>
    <rPh sb="6" eb="8">
      <t>テンジョウ</t>
    </rPh>
    <rPh sb="18" eb="20">
      <t>ゲンカン</t>
    </rPh>
    <rPh sb="20" eb="21">
      <t>トビラ</t>
    </rPh>
    <phoneticPr fontId="14"/>
  </si>
  <si>
    <t>発信機</t>
    <rPh sb="0" eb="2">
      <t>ハッシン</t>
    </rPh>
    <rPh sb="2" eb="3">
      <t>キ</t>
    </rPh>
    <phoneticPr fontId="4"/>
  </si>
  <si>
    <t>煙感知器</t>
    <rPh sb="0" eb="1">
      <t>ケムリ</t>
    </rPh>
    <rPh sb="1" eb="3">
      <t>カンチ</t>
    </rPh>
    <rPh sb="3" eb="4">
      <t>キ</t>
    </rPh>
    <phoneticPr fontId="4"/>
  </si>
  <si>
    <t>15.00t</t>
  </si>
  <si>
    <t>1.82t</t>
  </si>
  <si>
    <t>ダンパー</t>
  </si>
  <si>
    <t>手動開閉</t>
    <rPh sb="0" eb="2">
      <t>シュドウ</t>
    </rPh>
    <rPh sb="2" eb="4">
      <t>カイヘイ</t>
    </rPh>
    <phoneticPr fontId="4"/>
  </si>
  <si>
    <t>薬剤散布</t>
    <rPh sb="0" eb="4">
      <t>ヤクザイサンプ</t>
    </rPh>
    <phoneticPr fontId="4"/>
  </si>
  <si>
    <t>防火扉</t>
    <rPh sb="0" eb="2">
      <t>ボウカ</t>
    </rPh>
    <rPh sb="2" eb="3">
      <t>トビラ</t>
    </rPh>
    <phoneticPr fontId="4"/>
  </si>
  <si>
    <t>中央監視装置等保守点検</t>
    <rPh sb="0" eb="6">
      <t>チュウオウカンシソウチ</t>
    </rPh>
    <rPh sb="6" eb="7">
      <t>ナド</t>
    </rPh>
    <rPh sb="7" eb="11">
      <t>ホシュテンケン</t>
    </rPh>
    <phoneticPr fontId="4"/>
  </si>
  <si>
    <t>たれ壁</t>
    <rPh sb="2" eb="3">
      <t>カベ</t>
    </rPh>
    <phoneticPr fontId="4"/>
  </si>
  <si>
    <t>熱感知器</t>
    <rPh sb="0" eb="1">
      <t>ネツ</t>
    </rPh>
    <rPh sb="1" eb="3">
      <t>カンチ</t>
    </rPh>
    <rPh sb="3" eb="4">
      <t>キ</t>
    </rPh>
    <phoneticPr fontId="4"/>
  </si>
  <si>
    <t>引分：1台</t>
    <rPh sb="4" eb="5">
      <t>ダイ</t>
    </rPh>
    <phoneticPr fontId="4"/>
  </si>
  <si>
    <t>WU-P53</t>
  </si>
  <si>
    <t>年4回</t>
    <rPh sb="0" eb="1">
      <t>ネン</t>
    </rPh>
    <rPh sb="2" eb="3">
      <t>カイ</t>
    </rPh>
    <phoneticPr fontId="4"/>
  </si>
  <si>
    <t>停止階段2階・750ｋｇ積載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</si>
  <si>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消防団第2分団詰所</t>
  </si>
  <si>
    <t>運転監視・日常点検・定期清掃等</t>
    <rPh sb="0" eb="4">
      <t>ウンテンカンシ</t>
    </rPh>
    <rPh sb="5" eb="7">
      <t>ニチジョウ</t>
    </rPh>
    <rPh sb="7" eb="9">
      <t>テンケン</t>
    </rPh>
    <rPh sb="10" eb="14">
      <t>テイキセイソウ</t>
    </rPh>
    <rPh sb="14" eb="15">
      <t>ナド</t>
    </rPh>
    <phoneticPr fontId="4"/>
  </si>
  <si>
    <t>停止階段3階・300ｋｇ積載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</si>
  <si>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61.25t</t>
  </si>
  <si>
    <t>他</t>
    <rPh sb="0" eb="1">
      <t>ホカ</t>
    </rPh>
    <phoneticPr fontId="4"/>
  </si>
  <si>
    <t>消火栓</t>
    <rPh sb="0" eb="3">
      <t>ショウカセン</t>
    </rPh>
    <phoneticPr fontId="4"/>
  </si>
  <si>
    <t>摘要</t>
    <rPh sb="0" eb="2">
      <t>テキヨウ</t>
    </rPh>
    <phoneticPr fontId="4"/>
  </si>
  <si>
    <t>構造</t>
    <rPh sb="0" eb="2">
      <t>コウゾウ</t>
    </rPh>
    <phoneticPr fontId="4"/>
  </si>
  <si>
    <t>12回/年</t>
    <rPh sb="2" eb="3">
      <t>カイ</t>
    </rPh>
    <rPh sb="4" eb="5">
      <t>ネン</t>
    </rPh>
    <phoneticPr fontId="4"/>
  </si>
  <si>
    <t>誘導標識</t>
    <rPh sb="0" eb="2">
      <t>ユウドウ</t>
    </rPh>
    <rPh sb="2" eb="4">
      <t>ヒョウシキ</t>
    </rPh>
    <phoneticPr fontId="4"/>
  </si>
  <si>
    <t>消防用設備</t>
    <rPh sb="0" eb="3">
      <t>ショウボウヨウ</t>
    </rPh>
    <rPh sb="3" eb="5">
      <t>セツビ</t>
    </rPh>
    <phoneticPr fontId="4"/>
  </si>
  <si>
    <t>1900ℓ</t>
  </si>
  <si>
    <t>台数</t>
    <rPh sb="0" eb="2">
      <t>ダイスウ</t>
    </rPh>
    <phoneticPr fontId="4"/>
  </si>
  <si>
    <t>３階</t>
    <rPh sb="1" eb="2">
      <t>カイ</t>
    </rPh>
    <phoneticPr fontId="4"/>
  </si>
  <si>
    <t>府中中学校 給食棟</t>
  </si>
  <si>
    <t>府中小学校 プール</t>
  </si>
  <si>
    <t>　加湿器</t>
    <rPh sb="1" eb="3">
      <t>カシツ</t>
    </rPh>
    <rPh sb="3" eb="4">
      <t>キ</t>
    </rPh>
    <phoneticPr fontId="14"/>
  </si>
  <si>
    <t>ポンプ</t>
  </si>
  <si>
    <t>東芝</t>
    <rPh sb="0" eb="2">
      <t>トウシバ</t>
    </rPh>
    <phoneticPr fontId="4"/>
  </si>
  <si>
    <t>RC</t>
  </si>
  <si>
    <t>定温式</t>
  </si>
  <si>
    <t>差動式</t>
  </si>
  <si>
    <t>操作部・複合装置</t>
    <rPh sb="0" eb="3">
      <t>ソウサブ</t>
    </rPh>
    <rPh sb="4" eb="8">
      <t>フクゴウソウチ</t>
    </rPh>
    <phoneticPr fontId="4"/>
  </si>
  <si>
    <t>その他・備考</t>
    <rPh sb="2" eb="3">
      <t>タ</t>
    </rPh>
    <rPh sb="4" eb="6">
      <t>ビコウ</t>
    </rPh>
    <phoneticPr fontId="4"/>
  </si>
  <si>
    <t>　連結送水管</t>
    <rPh sb="1" eb="3">
      <t>レンケツ</t>
    </rPh>
    <rPh sb="3" eb="6">
      <t>ソウスイカン</t>
    </rPh>
    <phoneticPr fontId="4"/>
  </si>
  <si>
    <t>計</t>
    <rPh sb="0" eb="1">
      <t>ケイ</t>
    </rPh>
    <phoneticPr fontId="4"/>
  </si>
  <si>
    <t>SFS</t>
  </si>
  <si>
    <t>需要設備(kVA)</t>
    <rPh sb="0" eb="2">
      <t>ジュヨウ</t>
    </rPh>
    <rPh sb="2" eb="4">
      <t>セツビ</t>
    </rPh>
    <phoneticPr fontId="4"/>
  </si>
  <si>
    <t>八幡四丁目1番1号</t>
  </si>
  <si>
    <t>府中小学校 東棟（3-2）</t>
  </si>
  <si>
    <t>設備機器名</t>
    <rPh sb="0" eb="5">
      <t>セツビキキメイ</t>
    </rPh>
    <phoneticPr fontId="4"/>
  </si>
  <si>
    <t>別紙H</t>
    <rPh sb="0" eb="2">
      <t>ベッシ</t>
    </rPh>
    <phoneticPr fontId="4"/>
  </si>
  <si>
    <t>機器仕様</t>
    <rPh sb="0" eb="2">
      <t>キキ</t>
    </rPh>
    <rPh sb="2" eb="4">
      <t>シヨウ</t>
    </rPh>
    <phoneticPr fontId="4"/>
  </si>
  <si>
    <t>府中小学校 特別教室棟（5）</t>
  </si>
  <si>
    <t>メーカー</t>
  </si>
  <si>
    <t>府中中央小学校 校舎</t>
  </si>
  <si>
    <t>点検頻度</t>
    <rPh sb="0" eb="2">
      <t>テンケン</t>
    </rPh>
    <rPh sb="2" eb="4">
      <t>ヒンド</t>
    </rPh>
    <phoneticPr fontId="4"/>
  </si>
  <si>
    <t>○</t>
  </si>
  <si>
    <t>別紙6</t>
    <rPh sb="0" eb="2">
      <t>ベッシ</t>
    </rPh>
    <phoneticPr fontId="4"/>
  </si>
  <si>
    <t>点検仕様</t>
    <rPh sb="0" eb="2">
      <t>テンケン</t>
    </rPh>
    <rPh sb="2" eb="4">
      <t>シヨウ</t>
    </rPh>
    <phoneticPr fontId="4"/>
  </si>
  <si>
    <t>⑨-4</t>
  </si>
  <si>
    <t>軽油490L</t>
    <rPh sb="0" eb="2">
      <t>ケイユ</t>
    </rPh>
    <phoneticPr fontId="4"/>
  </si>
  <si>
    <t>　非常放送盤</t>
    <rPh sb="1" eb="6">
      <t>ヒジョウホウソウバン</t>
    </rPh>
    <phoneticPr fontId="4"/>
  </si>
  <si>
    <t>7.5kw以上50kw未満</t>
    <rPh sb="5" eb="7">
      <t>イジョウ</t>
    </rPh>
    <rPh sb="11" eb="13">
      <t>ミマン</t>
    </rPh>
    <phoneticPr fontId="4"/>
  </si>
  <si>
    <t>吸収式冷温水機</t>
    <rPh sb="0" eb="3">
      <t>キュウシュウシキ</t>
    </rPh>
    <rPh sb="3" eb="6">
      <t>レイオンスイ</t>
    </rPh>
    <rPh sb="6" eb="7">
      <t>キ</t>
    </rPh>
    <phoneticPr fontId="4"/>
  </si>
  <si>
    <t>高架水槽・受水槽</t>
    <rPh sb="0" eb="2">
      <t>コウカ</t>
    </rPh>
    <rPh sb="2" eb="4">
      <t>スイソウ</t>
    </rPh>
    <rPh sb="5" eb="6">
      <t>ジュ</t>
    </rPh>
    <rPh sb="6" eb="8">
      <t>スイソウ</t>
    </rPh>
    <phoneticPr fontId="4"/>
  </si>
  <si>
    <t>給湯設備</t>
    <rPh sb="0" eb="2">
      <t>キュウトウ</t>
    </rPh>
    <rPh sb="2" eb="4">
      <t>セツビ</t>
    </rPh>
    <phoneticPr fontId="4"/>
  </si>
  <si>
    <t>浜田二丁目6番1号</t>
  </si>
  <si>
    <t>受電電圧(V)</t>
    <rPh sb="0" eb="2">
      <t>ジュデン</t>
    </rPh>
    <rPh sb="2" eb="4">
      <t>デンアツ</t>
    </rPh>
    <phoneticPr fontId="4"/>
  </si>
  <si>
    <t>FDB/OS-325</t>
  </si>
  <si>
    <t>ウォークスルー</t>
  </si>
  <si>
    <t>小荷物専用</t>
    <rPh sb="0" eb="3">
      <t>コニモツ</t>
    </rPh>
    <rPh sb="3" eb="5">
      <t>センヨウ</t>
    </rPh>
    <phoneticPr fontId="4"/>
  </si>
  <si>
    <t>2.25t</t>
  </si>
  <si>
    <t>地下タンク</t>
    <rPh sb="0" eb="2">
      <t>チカ</t>
    </rPh>
    <phoneticPr fontId="4"/>
  </si>
  <si>
    <t>グリストラップ</t>
  </si>
  <si>
    <t>空調設備</t>
    <rPh sb="0" eb="2">
      <t>クウチョウ</t>
    </rPh>
    <rPh sb="2" eb="4">
      <t>セツビ</t>
    </rPh>
    <phoneticPr fontId="4"/>
  </si>
  <si>
    <t>DS-21型 引分:2台、片引：2台、DS-41型 片引：1台</t>
    <rPh sb="5" eb="6">
      <t>カタ</t>
    </rPh>
    <rPh sb="11" eb="12">
      <t>ダイ</t>
    </rPh>
    <rPh sb="13" eb="15">
      <t>カタビ</t>
    </rPh>
    <rPh sb="17" eb="18">
      <t>ダイ</t>
    </rPh>
    <rPh sb="24" eb="25">
      <t>ガタ</t>
    </rPh>
    <rPh sb="26" eb="28">
      <t>カタビ</t>
    </rPh>
    <rPh sb="30" eb="31">
      <t>ダイ</t>
    </rPh>
    <phoneticPr fontId="4"/>
  </si>
  <si>
    <t>5,000ℓ</t>
  </si>
  <si>
    <t>非常電源</t>
    <rPh sb="0" eb="2">
      <t>ヒジョウ</t>
    </rPh>
    <rPh sb="2" eb="4">
      <t>デンゲン</t>
    </rPh>
    <phoneticPr fontId="4"/>
  </si>
  <si>
    <t>1回/年</t>
    <rPh sb="1" eb="2">
      <t>カイ</t>
    </rPh>
    <rPh sb="3" eb="4">
      <t>ネン</t>
    </rPh>
    <phoneticPr fontId="4"/>
  </si>
  <si>
    <t>複合遊具小</t>
    <rPh sb="0" eb="4">
      <t>フクゴウユウグ</t>
    </rPh>
    <rPh sb="4" eb="5">
      <t>ショウ</t>
    </rPh>
    <phoneticPr fontId="4"/>
  </si>
  <si>
    <t>府中南小学校区放課後児童クラブ</t>
    <rPh sb="10" eb="12">
      <t>ジドウ</t>
    </rPh>
    <phoneticPr fontId="4"/>
  </si>
  <si>
    <t>防火対象物定期点検</t>
    <rPh sb="0" eb="2">
      <t>ボウカ</t>
    </rPh>
    <rPh sb="2" eb="5">
      <t>タイショウブツ</t>
    </rPh>
    <rPh sb="5" eb="7">
      <t>テイキ</t>
    </rPh>
    <rPh sb="7" eb="9">
      <t>テンケン</t>
    </rPh>
    <phoneticPr fontId="4"/>
  </si>
  <si>
    <t>③</t>
  </si>
  <si>
    <t>昇降機等</t>
    <rPh sb="0" eb="3">
      <t>ショウコウキ</t>
    </rPh>
    <rPh sb="3" eb="4">
      <t>トウ</t>
    </rPh>
    <phoneticPr fontId="4"/>
  </si>
  <si>
    <t>別紙５　自動扉開閉装置</t>
    <rPh sb="0" eb="2">
      <t>ベッシ</t>
    </rPh>
    <rPh sb="4" eb="6">
      <t>ジドウ</t>
    </rPh>
    <rPh sb="6" eb="7">
      <t>トビラ</t>
    </rPh>
    <rPh sb="7" eb="9">
      <t>カイヘイ</t>
    </rPh>
    <rPh sb="9" eb="11">
      <t>ソウチ</t>
    </rPh>
    <phoneticPr fontId="4"/>
  </si>
  <si>
    <t>自動扉開閉装置</t>
    <rPh sb="0" eb="2">
      <t>ジドウ</t>
    </rPh>
    <rPh sb="2" eb="3">
      <t>トビラ</t>
    </rPh>
    <rPh sb="3" eb="5">
      <t>カイヘイ</t>
    </rPh>
    <rPh sb="5" eb="7">
      <t>ソウチ</t>
    </rPh>
    <phoneticPr fontId="4"/>
  </si>
  <si>
    <t>扶桑</t>
    <rPh sb="0" eb="2">
      <t>フソウ</t>
    </rPh>
    <phoneticPr fontId="4"/>
  </si>
  <si>
    <t>自治振興課</t>
    <rPh sb="0" eb="2">
      <t>ジチ</t>
    </rPh>
    <rPh sb="2" eb="5">
      <t>シンコウカ</t>
    </rPh>
    <phoneticPr fontId="15"/>
  </si>
  <si>
    <t>ニッタン㈱</t>
  </si>
  <si>
    <t>4回/年</t>
    <rPh sb="1" eb="2">
      <t>カイ</t>
    </rPh>
    <rPh sb="3" eb="4">
      <t>ネン</t>
    </rPh>
    <phoneticPr fontId="4"/>
  </si>
  <si>
    <t>30.00t</t>
  </si>
  <si>
    <t>３TNE84T-GH2</t>
  </si>
  <si>
    <t>指定管理者</t>
    <rPh sb="0" eb="2">
      <t>シテイ</t>
    </rPh>
    <rPh sb="2" eb="5">
      <t>カンリシャ</t>
    </rPh>
    <phoneticPr fontId="4"/>
  </si>
  <si>
    <t>ナブコ</t>
  </si>
  <si>
    <t>MF-100-Ⅱー１</t>
  </si>
  <si>
    <t>147cm*257cm
117cm*172cm*2枚
75cm*87cm*2枚</t>
    <rPh sb="25" eb="26">
      <t>マイ</t>
    </rPh>
    <rPh sb="38" eb="39">
      <t>マイ</t>
    </rPh>
    <phoneticPr fontId="4"/>
  </si>
  <si>
    <t>SH-15TC型 片引：4台</t>
    <rPh sb="7" eb="8">
      <t>ガタ</t>
    </rPh>
    <rPh sb="9" eb="11">
      <t>カタビ</t>
    </rPh>
    <rPh sb="13" eb="14">
      <t>ダイ</t>
    </rPh>
    <phoneticPr fontId="4"/>
  </si>
  <si>
    <t>×</t>
  </si>
  <si>
    <t>府中南公民館</t>
  </si>
  <si>
    <t>適用</t>
    <rPh sb="0" eb="2">
      <t>テキヨウ</t>
    </rPh>
    <phoneticPr fontId="4"/>
  </si>
  <si>
    <t>6D24TC</t>
  </si>
  <si>
    <t>定期点検</t>
    <rPh sb="0" eb="4">
      <t>テイキテンケン</t>
    </rPh>
    <phoneticPr fontId="4"/>
  </si>
  <si>
    <t>防火対象物定期点検</t>
  </si>
  <si>
    <t>遊具</t>
    <rPh sb="0" eb="2">
      <t>ユウグ</t>
    </rPh>
    <phoneticPr fontId="4"/>
  </si>
  <si>
    <t>（６）外構</t>
    <rPh sb="3" eb="4">
      <t>ガイ</t>
    </rPh>
    <rPh sb="4" eb="5">
      <t>カマエ</t>
    </rPh>
    <phoneticPr fontId="4"/>
  </si>
  <si>
    <t>特定建築物定期点検</t>
    <rPh sb="0" eb="2">
      <t>トクテイ</t>
    </rPh>
    <rPh sb="2" eb="5">
      <t>ケンチクブツ</t>
    </rPh>
    <rPh sb="5" eb="7">
      <t>テイキ</t>
    </rPh>
    <rPh sb="7" eb="9">
      <t>テンケン</t>
    </rPh>
    <phoneticPr fontId="4"/>
  </si>
  <si>
    <t>仕様書</t>
    <rPh sb="0" eb="3">
      <t>シヨウショ</t>
    </rPh>
    <phoneticPr fontId="4"/>
  </si>
  <si>
    <t>防火設備定期点検</t>
    <rPh sb="0" eb="2">
      <t>ボウカ</t>
    </rPh>
    <rPh sb="2" eb="4">
      <t>セツビ</t>
    </rPh>
    <rPh sb="4" eb="6">
      <t>テイキ</t>
    </rPh>
    <rPh sb="6" eb="8">
      <t>テンケン</t>
    </rPh>
    <phoneticPr fontId="4"/>
  </si>
  <si>
    <t>型式</t>
    <rPh sb="0" eb="2">
      <t>カタシキ</t>
    </rPh>
    <phoneticPr fontId="4"/>
  </si>
  <si>
    <t>消防機関へ通報する火災報知設備</t>
    <rPh sb="0" eb="4">
      <t>ショウボウキカン</t>
    </rPh>
    <rPh sb="5" eb="7">
      <t>ツウホウ</t>
    </rPh>
    <rPh sb="9" eb="13">
      <t>カサイホウチ</t>
    </rPh>
    <rPh sb="13" eb="15">
      <t>セツビ</t>
    </rPh>
    <phoneticPr fontId="4"/>
  </si>
  <si>
    <t>別紙９　地下タンク</t>
    <rPh sb="0" eb="2">
      <t>ベッシ</t>
    </rPh>
    <rPh sb="4" eb="6">
      <t>チカ</t>
    </rPh>
    <phoneticPr fontId="4"/>
  </si>
  <si>
    <t>所在地</t>
    <rPh sb="0" eb="3">
      <t>ショザイチ</t>
    </rPh>
    <phoneticPr fontId="4"/>
  </si>
  <si>
    <t>対象遊具</t>
    <rPh sb="0" eb="2">
      <t>タイショウ</t>
    </rPh>
    <rPh sb="2" eb="4">
      <t>ユウグ</t>
    </rPh>
    <phoneticPr fontId="4"/>
  </si>
  <si>
    <t>明電舎</t>
    <rPh sb="0" eb="3">
      <t>メイデンシャ</t>
    </rPh>
    <phoneticPr fontId="4"/>
  </si>
  <si>
    <t>延床面積</t>
    <rPh sb="0" eb="1">
      <t>ノベ</t>
    </rPh>
    <rPh sb="1" eb="2">
      <t>ユカ</t>
    </rPh>
    <rPh sb="2" eb="4">
      <t>メンセキ</t>
    </rPh>
    <phoneticPr fontId="4"/>
  </si>
  <si>
    <t>建築年月</t>
    <rPh sb="0" eb="2">
      <t>ケンチク</t>
    </rPh>
    <rPh sb="2" eb="4">
      <t>ネンゲツ</t>
    </rPh>
    <phoneticPr fontId="4"/>
  </si>
  <si>
    <t>　空冷ﾋｰﾄﾎﾟﾝﾌﾟｴｱｺﾝ</t>
    <rPh sb="1" eb="3">
      <t>クウレイ</t>
    </rPh>
    <phoneticPr fontId="14"/>
  </si>
  <si>
    <t>ダイキン</t>
  </si>
  <si>
    <t>年11日程度</t>
    <rPh sb="0" eb="1">
      <t>ネン</t>
    </rPh>
    <rPh sb="3" eb="4">
      <t>ヒ</t>
    </rPh>
    <rPh sb="4" eb="6">
      <t>テイド</t>
    </rPh>
    <phoneticPr fontId="4"/>
  </si>
  <si>
    <t>府中小学校 屋内運動場（12）</t>
  </si>
  <si>
    <t>管理委託時間</t>
    <rPh sb="0" eb="6">
      <t>カンリイタクジカン</t>
    </rPh>
    <phoneticPr fontId="4"/>
  </si>
  <si>
    <t>　全熱交換器</t>
    <rPh sb="1" eb="2">
      <t>ゼン</t>
    </rPh>
    <rPh sb="2" eb="3">
      <t>ネツ</t>
    </rPh>
    <rPh sb="3" eb="6">
      <t>コウカンキ</t>
    </rPh>
    <phoneticPr fontId="14"/>
  </si>
  <si>
    <t>S6B3-PTA</t>
  </si>
  <si>
    <t>KTK506C7.5</t>
  </si>
  <si>
    <t>別紙7</t>
    <rPh sb="0" eb="2">
      <t>ベッシ</t>
    </rPh>
    <phoneticPr fontId="4"/>
  </si>
  <si>
    <t>　給排気ファン</t>
    <rPh sb="1" eb="4">
      <t>キュウハイキ</t>
    </rPh>
    <phoneticPr fontId="14"/>
  </si>
  <si>
    <t>府中緑ヶ丘中学校 屋内体育場（5）</t>
  </si>
  <si>
    <t>　給水ポンプ</t>
    <rPh sb="1" eb="3">
      <t>キュウスイ</t>
    </rPh>
    <phoneticPr fontId="14"/>
  </si>
  <si>
    <t>全熱交換器</t>
    <rPh sb="0" eb="5">
      <t>ゼンネツコウカンキ</t>
    </rPh>
    <phoneticPr fontId="4"/>
  </si>
  <si>
    <t>　屋上・塔屋</t>
    <rPh sb="1" eb="3">
      <t>オクジョウ</t>
    </rPh>
    <rPh sb="4" eb="5">
      <t>トウ</t>
    </rPh>
    <rPh sb="5" eb="6">
      <t>ヤ</t>
    </rPh>
    <phoneticPr fontId="14"/>
  </si>
  <si>
    <t>別紙I</t>
    <rPh sb="0" eb="2">
      <t>ベッシ</t>
    </rPh>
    <phoneticPr fontId="4"/>
  </si>
  <si>
    <t>　階段</t>
    <rPh sb="1" eb="3">
      <t>カイダン</t>
    </rPh>
    <phoneticPr fontId="14"/>
  </si>
  <si>
    <t>（２）空調設備</t>
    <rPh sb="3" eb="5">
      <t>クウチョウ</t>
    </rPh>
    <rPh sb="5" eb="7">
      <t>セツビ</t>
    </rPh>
    <phoneticPr fontId="4"/>
  </si>
  <si>
    <t>　建物外周部</t>
    <rPh sb="1" eb="3">
      <t>タテモノ</t>
    </rPh>
    <rPh sb="3" eb="5">
      <t>ガイシュウ</t>
    </rPh>
    <rPh sb="5" eb="6">
      <t>ブ</t>
    </rPh>
    <phoneticPr fontId="14"/>
  </si>
  <si>
    <t>ホシザキ</t>
  </si>
  <si>
    <t>追跡防除</t>
    <rPh sb="0" eb="4">
      <t>ツイセキボウジョ</t>
    </rPh>
    <phoneticPr fontId="4"/>
  </si>
  <si>
    <t>　壁面文字・看板</t>
    <rPh sb="1" eb="3">
      <t>ヘキメン</t>
    </rPh>
    <rPh sb="3" eb="5">
      <t>モジ</t>
    </rPh>
    <rPh sb="6" eb="8">
      <t>カンバン</t>
    </rPh>
    <phoneticPr fontId="14"/>
  </si>
  <si>
    <t>巡回点検</t>
    <rPh sb="0" eb="2">
      <t>ジュンカイ</t>
    </rPh>
    <phoneticPr fontId="4"/>
  </si>
  <si>
    <t>（１）電気設備</t>
    <rPh sb="3" eb="5">
      <t>デンキ</t>
    </rPh>
    <rPh sb="5" eb="7">
      <t>セツビ</t>
    </rPh>
    <phoneticPr fontId="4"/>
  </si>
  <si>
    <t>建築課</t>
    <rPh sb="0" eb="3">
      <t>ケンチクカ</t>
    </rPh>
    <phoneticPr fontId="15"/>
  </si>
  <si>
    <t>府中中央小学校 屋内運動場（3）</t>
  </si>
  <si>
    <t>（４）消防設備</t>
    <rPh sb="3" eb="5">
      <t>ショウボウ</t>
    </rPh>
    <rPh sb="5" eb="7">
      <t>セツビ</t>
    </rPh>
    <phoneticPr fontId="4"/>
  </si>
  <si>
    <t>点検部位</t>
    <rPh sb="0" eb="2">
      <t>テンケン</t>
    </rPh>
    <rPh sb="2" eb="4">
      <t>ブイ</t>
    </rPh>
    <phoneticPr fontId="4"/>
  </si>
  <si>
    <t>配電設備</t>
    <rPh sb="0" eb="2">
      <t>ハイデン</t>
    </rPh>
    <rPh sb="2" eb="4">
      <t>セツビ</t>
    </rPh>
    <phoneticPr fontId="4"/>
  </si>
  <si>
    <t>5.89t</t>
  </si>
  <si>
    <t>極東機械製作所</t>
    <rPh sb="0" eb="4">
      <t>キョクトウキカイ</t>
    </rPh>
    <rPh sb="4" eb="7">
      <t>セイサクジョ</t>
    </rPh>
    <phoneticPr fontId="4"/>
  </si>
  <si>
    <t>　分電盤</t>
    <rPh sb="1" eb="2">
      <t>ブン</t>
    </rPh>
    <rPh sb="2" eb="3">
      <t>デン</t>
    </rPh>
    <rPh sb="3" eb="4">
      <t>バン</t>
    </rPh>
    <phoneticPr fontId="4"/>
  </si>
  <si>
    <t>受第60-33号</t>
    <rPh sb="0" eb="1">
      <t>ウ</t>
    </rPh>
    <rPh sb="1" eb="2">
      <t>ダイ</t>
    </rPh>
    <rPh sb="7" eb="8">
      <t>ゴウ</t>
    </rPh>
    <phoneticPr fontId="4"/>
  </si>
  <si>
    <t>府中南小学校区放課後児童会</t>
  </si>
  <si>
    <t>消防設備</t>
    <rPh sb="0" eb="2">
      <t>ショウボウ</t>
    </rPh>
    <rPh sb="2" eb="4">
      <t>セツビ</t>
    </rPh>
    <phoneticPr fontId="4"/>
  </si>
  <si>
    <t>　消火器</t>
    <rPh sb="1" eb="4">
      <t>ショウカキ</t>
    </rPh>
    <phoneticPr fontId="4"/>
  </si>
  <si>
    <t>　雨水排水設備</t>
    <rPh sb="1" eb="3">
      <t>ウスイ</t>
    </rPh>
    <rPh sb="3" eb="5">
      <t>ハイスイ</t>
    </rPh>
    <rPh sb="5" eb="7">
      <t>セツビ</t>
    </rPh>
    <phoneticPr fontId="14"/>
  </si>
  <si>
    <t>④</t>
  </si>
  <si>
    <t>複合遊具大</t>
    <rPh sb="0" eb="4">
      <t>フクゴウユウグ</t>
    </rPh>
    <rPh sb="4" eb="5">
      <t>ダイ</t>
    </rPh>
    <phoneticPr fontId="4"/>
  </si>
  <si>
    <t>建物内部</t>
    <rPh sb="0" eb="2">
      <t>タテモノ</t>
    </rPh>
    <rPh sb="2" eb="4">
      <t>ナイブ</t>
    </rPh>
    <phoneticPr fontId="4"/>
  </si>
  <si>
    <t>向洋駅周辺区画整理事務所</t>
    <rPh sb="0" eb="3">
      <t>ムカイナダエキ</t>
    </rPh>
    <rPh sb="3" eb="5">
      <t>シュウヘン</t>
    </rPh>
    <rPh sb="5" eb="7">
      <t>クカク</t>
    </rPh>
    <rPh sb="7" eb="12">
      <t>セイリジムショ</t>
    </rPh>
    <phoneticPr fontId="4"/>
  </si>
  <si>
    <t>　自動火災報知盤</t>
    <rPh sb="1" eb="3">
      <t>ジドウ</t>
    </rPh>
    <rPh sb="3" eb="5">
      <t>カサイ</t>
    </rPh>
    <rPh sb="5" eb="7">
      <t>ホウチ</t>
    </rPh>
    <rPh sb="7" eb="8">
      <t>バン</t>
    </rPh>
    <phoneticPr fontId="4"/>
  </si>
  <si>
    <t>負荷設備</t>
    <rPh sb="0" eb="2">
      <t>フカ</t>
    </rPh>
    <rPh sb="2" eb="4">
      <t>セツビ</t>
    </rPh>
    <phoneticPr fontId="4"/>
  </si>
  <si>
    <t>府中東地区センター</t>
  </si>
  <si>
    <t>WK-ER500</t>
  </si>
  <si>
    <t>化学マット交換</t>
    <rPh sb="0" eb="2">
      <t>カガク</t>
    </rPh>
    <rPh sb="5" eb="7">
      <t>コウカン</t>
    </rPh>
    <phoneticPr fontId="4"/>
  </si>
  <si>
    <t>GFB</t>
  </si>
  <si>
    <t>　照明設備</t>
    <rPh sb="1" eb="3">
      <t>ショウメイ</t>
    </rPh>
    <rPh sb="3" eb="5">
      <t>セツビ</t>
    </rPh>
    <phoneticPr fontId="4"/>
  </si>
  <si>
    <t>別紙３　空調設備</t>
    <rPh sb="0" eb="2">
      <t>ベッシ</t>
    </rPh>
    <rPh sb="4" eb="6">
      <t>クウチョウ</t>
    </rPh>
    <rPh sb="6" eb="8">
      <t>セツビ</t>
    </rPh>
    <phoneticPr fontId="4"/>
  </si>
  <si>
    <t>　制御盤(動力)</t>
    <rPh sb="1" eb="4">
      <t>セイギョバン</t>
    </rPh>
    <rPh sb="5" eb="7">
      <t>ドウリョク</t>
    </rPh>
    <phoneticPr fontId="4"/>
  </si>
  <si>
    <t>6:30-21:30</t>
  </si>
  <si>
    <t>　誘導灯及び誘導標識</t>
    <rPh sb="1" eb="4">
      <t>ユウドウトウ</t>
    </rPh>
    <rPh sb="4" eb="5">
      <t>オヨ</t>
    </rPh>
    <rPh sb="6" eb="8">
      <t>ユウドウ</t>
    </rPh>
    <rPh sb="8" eb="10">
      <t>ヒョウシキ</t>
    </rPh>
    <phoneticPr fontId="4"/>
  </si>
  <si>
    <t>バスケットゴール</t>
  </si>
  <si>
    <t>機器名</t>
    <rPh sb="0" eb="2">
      <t>キキ</t>
    </rPh>
    <rPh sb="2" eb="3">
      <t>メイ</t>
    </rPh>
    <phoneticPr fontId="4"/>
  </si>
  <si>
    <t>軽油360/490L</t>
    <rPh sb="0" eb="2">
      <t>ケイユ</t>
    </rPh>
    <phoneticPr fontId="4"/>
  </si>
  <si>
    <t>　ｶﾞｽﾋｰﾄﾎﾟﾝﾌﾟｴｱｺﾝ</t>
  </si>
  <si>
    <t>停止階段3階・15定員</t>
    <rPh sb="0" eb="2">
      <t>テイシ</t>
    </rPh>
    <rPh sb="2" eb="4">
      <t>カイダン</t>
    </rPh>
    <rPh sb="5" eb="6">
      <t>カイ</t>
    </rPh>
    <rPh sb="9" eb="11">
      <t>テイイン</t>
    </rPh>
    <phoneticPr fontId="4"/>
  </si>
  <si>
    <t>年1回以上</t>
    <rPh sb="0" eb="1">
      <t>ネン</t>
    </rPh>
    <rPh sb="2" eb="3">
      <t>カイ</t>
    </rPh>
    <rPh sb="3" eb="5">
      <t>イジョウ</t>
    </rPh>
    <phoneticPr fontId="4"/>
  </si>
  <si>
    <t>シンテック</t>
  </si>
  <si>
    <t>　避難器具</t>
    <rPh sb="1" eb="3">
      <t>ヒナン</t>
    </rPh>
    <rPh sb="3" eb="5">
      <t>キグ</t>
    </rPh>
    <phoneticPr fontId="4"/>
  </si>
  <si>
    <t>水質検査含む。適宜汚れを確認</t>
    <rPh sb="0" eb="2">
      <t>スイシツ</t>
    </rPh>
    <rPh sb="2" eb="4">
      <t>ケンサ</t>
    </rPh>
    <rPh sb="4" eb="5">
      <t>フク</t>
    </rPh>
    <rPh sb="7" eb="9">
      <t>テキギ</t>
    </rPh>
    <rPh sb="9" eb="10">
      <t>ヨゴ</t>
    </rPh>
    <rPh sb="12" eb="14">
      <t>カクニン</t>
    </rPh>
    <phoneticPr fontId="4"/>
  </si>
  <si>
    <t>（５）建築設備</t>
    <rPh sb="3" eb="5">
      <t>ケンチク</t>
    </rPh>
    <rPh sb="5" eb="7">
      <t>セツビ</t>
    </rPh>
    <phoneticPr fontId="4"/>
  </si>
  <si>
    <t>建物外部</t>
    <rPh sb="0" eb="2">
      <t>タテモノ</t>
    </rPh>
    <rPh sb="2" eb="4">
      <t>ガイブ</t>
    </rPh>
    <phoneticPr fontId="4"/>
  </si>
  <si>
    <t>　外壁・外部建具</t>
    <rPh sb="1" eb="3">
      <t>ガイヘキ</t>
    </rPh>
    <rPh sb="4" eb="6">
      <t>ガイブ</t>
    </rPh>
    <rPh sb="6" eb="8">
      <t>タテグ</t>
    </rPh>
    <phoneticPr fontId="14"/>
  </si>
  <si>
    <t>複合遊具中</t>
    <rPh sb="0" eb="4">
      <t>フクゴウユウグ</t>
    </rPh>
    <rPh sb="4" eb="5">
      <t>ナカ</t>
    </rPh>
    <phoneticPr fontId="4"/>
  </si>
  <si>
    <t>別紙８　プール循環機</t>
    <rPh sb="0" eb="2">
      <t>ベッシ</t>
    </rPh>
    <rPh sb="7" eb="9">
      <t>ジュンカン</t>
    </rPh>
    <rPh sb="9" eb="10">
      <t>キ</t>
    </rPh>
    <phoneticPr fontId="4"/>
  </si>
  <si>
    <t>停止階段3階・1500ｋｇ積載</t>
    <rPh sb="0" eb="2">
      <t>テイシ</t>
    </rPh>
    <rPh sb="2" eb="4">
      <t>カイダン</t>
    </rPh>
    <rPh sb="5" eb="6">
      <t>カイ</t>
    </rPh>
    <rPh sb="13" eb="15">
      <t>セキサイ</t>
    </rPh>
    <phoneticPr fontId="4"/>
  </si>
  <si>
    <t>（３）給排水衛生設備</t>
    <rPh sb="3" eb="6">
      <t>キュウハイスイ</t>
    </rPh>
    <rPh sb="6" eb="8">
      <t>エイセイ</t>
    </rPh>
    <rPh sb="8" eb="10">
      <t>セツビ</t>
    </rPh>
    <phoneticPr fontId="4"/>
  </si>
  <si>
    <t>給水設備</t>
    <rPh sb="0" eb="2">
      <t>キュウスイ</t>
    </rPh>
    <rPh sb="2" eb="4">
      <t>セツビ</t>
    </rPh>
    <phoneticPr fontId="4"/>
  </si>
  <si>
    <t>　受水槽・雑用水槽</t>
    <rPh sb="1" eb="2">
      <t>ウ</t>
    </rPh>
    <rPh sb="2" eb="4">
      <t>スイソウ</t>
    </rPh>
    <rPh sb="5" eb="7">
      <t>ザツヨウ</t>
    </rPh>
    <rPh sb="7" eb="9">
      <t>スイソウ</t>
    </rPh>
    <phoneticPr fontId="4"/>
  </si>
  <si>
    <t>プラザ舞台設備保守点検業務委託料</t>
  </si>
  <si>
    <t>建物外周</t>
    <rPh sb="0" eb="2">
      <t>タテモノ</t>
    </rPh>
    <rPh sb="2" eb="4">
      <t>ガイシュウ</t>
    </rPh>
    <phoneticPr fontId="4"/>
  </si>
  <si>
    <t>　衛生器具</t>
    <rPh sb="1" eb="5">
      <t>エイセイキグ</t>
    </rPh>
    <phoneticPr fontId="14"/>
  </si>
  <si>
    <t>　電気温水器</t>
    <rPh sb="1" eb="3">
      <t>デンキ</t>
    </rPh>
    <rPh sb="3" eb="6">
      <t>オンスイキ</t>
    </rPh>
    <phoneticPr fontId="4"/>
  </si>
  <si>
    <t>　ガス給湯器</t>
    <rPh sb="3" eb="6">
      <t>キュウトウキ</t>
    </rPh>
    <phoneticPr fontId="4"/>
  </si>
  <si>
    <t>外構設備</t>
    <rPh sb="0" eb="1">
      <t>ソト</t>
    </rPh>
    <rPh sb="1" eb="2">
      <t>カマエ</t>
    </rPh>
    <rPh sb="2" eb="4">
      <t>セツビ</t>
    </rPh>
    <phoneticPr fontId="4"/>
  </si>
  <si>
    <t>排水設備</t>
    <rPh sb="0" eb="2">
      <t>ハイスイ</t>
    </rPh>
    <rPh sb="2" eb="4">
      <t>セツビ</t>
    </rPh>
    <phoneticPr fontId="4"/>
  </si>
  <si>
    <t>10.93t</t>
  </si>
  <si>
    <t>　排水槽</t>
    <rPh sb="1" eb="3">
      <t>ハイスイ</t>
    </rPh>
    <rPh sb="3" eb="4">
      <t>ソウ</t>
    </rPh>
    <phoneticPr fontId="4"/>
  </si>
  <si>
    <t>ルーム</t>
  </si>
  <si>
    <t>　汚水排水設備</t>
    <rPh sb="1" eb="3">
      <t>オスイ</t>
    </rPh>
    <rPh sb="3" eb="5">
      <t>ハイスイ</t>
    </rPh>
    <rPh sb="5" eb="7">
      <t>セツビ</t>
    </rPh>
    <phoneticPr fontId="14"/>
  </si>
  <si>
    <t>保全巡回・生態調査</t>
    <rPh sb="0" eb="2">
      <t>ホゼン</t>
    </rPh>
    <rPh sb="2" eb="4">
      <t>ジュンカイ</t>
    </rPh>
    <rPh sb="5" eb="9">
      <t>セイタイチョウサ</t>
    </rPh>
    <phoneticPr fontId="4"/>
  </si>
  <si>
    <t>　排水ポンプ</t>
    <rPh sb="1" eb="3">
      <t>ハイスイ</t>
    </rPh>
    <phoneticPr fontId="4"/>
  </si>
  <si>
    <t>真空冷却器点検</t>
    <rPh sb="0" eb="5">
      <t>シンクウレイキャクキ</t>
    </rPh>
    <rPh sb="5" eb="7">
      <t>テンケン</t>
    </rPh>
    <phoneticPr fontId="4"/>
  </si>
  <si>
    <t>府中北交流センター</t>
    <rPh sb="0" eb="2">
      <t>フチュウ</t>
    </rPh>
    <rPh sb="2" eb="5">
      <t>キタコウリュウ</t>
    </rPh>
    <phoneticPr fontId="4"/>
  </si>
  <si>
    <t>単体遊具D</t>
    <rPh sb="0" eb="4">
      <t>タンタイユウグ</t>
    </rPh>
    <phoneticPr fontId="4"/>
  </si>
  <si>
    <t>　外構フェンス</t>
    <rPh sb="1" eb="2">
      <t>ガイ</t>
    </rPh>
    <rPh sb="2" eb="3">
      <t>カマエ</t>
    </rPh>
    <phoneticPr fontId="14"/>
  </si>
  <si>
    <t>別紙６　昇降機等</t>
    <rPh sb="0" eb="2">
      <t>ベッシ</t>
    </rPh>
    <rPh sb="4" eb="8">
      <t>ショウコウキトウ</t>
    </rPh>
    <phoneticPr fontId="4"/>
  </si>
  <si>
    <t>環境センター 管理棟</t>
  </si>
  <si>
    <t>別紙７　受水槽・高架水槽</t>
    <rPh sb="0" eb="2">
      <t>ベッシ</t>
    </rPh>
    <rPh sb="4" eb="5">
      <t>ジュ</t>
    </rPh>
    <rPh sb="5" eb="7">
      <t>スイソウ</t>
    </rPh>
    <rPh sb="8" eb="10">
      <t>コウカ</t>
    </rPh>
    <rPh sb="10" eb="12">
      <t>スイソウ</t>
    </rPh>
    <phoneticPr fontId="4"/>
  </si>
  <si>
    <t>指定管理者（１F集会所２F児童センター）</t>
    <rPh sb="0" eb="2">
      <t>シテイ</t>
    </rPh>
    <rPh sb="2" eb="5">
      <t>カンリシャ</t>
    </rPh>
    <rPh sb="8" eb="11">
      <t>シュウカイショ</t>
    </rPh>
    <rPh sb="13" eb="15">
      <t>ジドウ</t>
    </rPh>
    <phoneticPr fontId="4"/>
  </si>
  <si>
    <t>別紙１３－１　防火設備定期点検</t>
    <rPh sb="0" eb="2">
      <t>ベッシ</t>
    </rPh>
    <rPh sb="7" eb="9">
      <t>ボウカ</t>
    </rPh>
    <rPh sb="9" eb="11">
      <t>セツビ</t>
    </rPh>
    <rPh sb="11" eb="13">
      <t>テイキ</t>
    </rPh>
    <rPh sb="13" eb="15">
      <t>テンケン</t>
    </rPh>
    <phoneticPr fontId="4"/>
  </si>
  <si>
    <t>⑨-2</t>
  </si>
  <si>
    <t>防火シャッター</t>
    <rPh sb="0" eb="2">
      <t>ボウカ</t>
    </rPh>
    <phoneticPr fontId="4"/>
  </si>
  <si>
    <t>停止階段2階・6定員</t>
    <rPh sb="0" eb="2">
      <t>テイシ</t>
    </rPh>
    <rPh sb="2" eb="4">
      <t>カイダン</t>
    </rPh>
    <rPh sb="5" eb="6">
      <t>カイ</t>
    </rPh>
    <rPh sb="8" eb="10">
      <t>テイイン</t>
    </rPh>
    <phoneticPr fontId="4"/>
  </si>
  <si>
    <t>別紙４－１　グリストラップ</t>
    <rPh sb="0" eb="2">
      <t>ベッシ</t>
    </rPh>
    <phoneticPr fontId="4"/>
  </si>
  <si>
    <t>高置水槽</t>
    <rPh sb="0" eb="4">
      <t>コウチスイソウスイソウ</t>
    </rPh>
    <phoneticPr fontId="4"/>
  </si>
  <si>
    <t>別紙１０－１　遊具（運動用具）</t>
    <rPh sb="0" eb="2">
      <t>ベッシ</t>
    </rPh>
    <rPh sb="7" eb="9">
      <t>ユウグ</t>
    </rPh>
    <rPh sb="10" eb="12">
      <t>ウンドウ</t>
    </rPh>
    <rPh sb="12" eb="14">
      <t>ヨウグ</t>
    </rPh>
    <phoneticPr fontId="4"/>
  </si>
  <si>
    <t>ダーナサイナス （鶴江仮住宅）</t>
  </si>
  <si>
    <t>⑫</t>
  </si>
  <si>
    <t>年末年始除く毎日</t>
    <rPh sb="0" eb="4">
      <t>ネンマツネンシ</t>
    </rPh>
    <rPh sb="4" eb="5">
      <t>ノゾ</t>
    </rPh>
    <rPh sb="6" eb="8">
      <t>マイニチ</t>
    </rPh>
    <phoneticPr fontId="4"/>
  </si>
  <si>
    <t>役場本庁舎</t>
  </si>
  <si>
    <t>福寿館</t>
  </si>
  <si>
    <t>単体遊具B</t>
    <rPh sb="0" eb="4">
      <t>タンタイユウグ</t>
    </rPh>
    <phoneticPr fontId="4"/>
  </si>
  <si>
    <t>松下電器産業</t>
    <rPh sb="0" eb="6">
      <t>マツシタデンキサンギョウ</t>
    </rPh>
    <phoneticPr fontId="4"/>
  </si>
  <si>
    <t>80MSF3M611</t>
  </si>
  <si>
    <t>環境センター リサイクル施設</t>
  </si>
  <si>
    <t>環境センター 有価物等選別場</t>
  </si>
  <si>
    <t>鶴江地区センター</t>
  </si>
  <si>
    <t>総社会館</t>
  </si>
  <si>
    <t>松下通信工業㈱</t>
    <rPh sb="0" eb="2">
      <t>マツシタ</t>
    </rPh>
    <rPh sb="2" eb="6">
      <t>ツウシンコウギョウ</t>
    </rPh>
    <phoneticPr fontId="4"/>
  </si>
  <si>
    <t>安芸府中商工センター 本館</t>
  </si>
  <si>
    <t>府中町商工会事務所</t>
  </si>
  <si>
    <t>6.0㎥</t>
  </si>
  <si>
    <r>
      <t xml:space="preserve">日時清掃
</t>
    </r>
    <r>
      <rPr>
        <sz val="6"/>
        <color theme="0"/>
        <rFont val="ＭＳ Ｐゴシック"/>
      </rPr>
      <t>（管理人業務内簡易清掃は除く）</t>
    </r>
    <rPh sb="0" eb="2">
      <t>ニチジ</t>
    </rPh>
    <rPh sb="2" eb="4">
      <t>セイソウ</t>
    </rPh>
    <rPh sb="6" eb="9">
      <t>カンリニン</t>
    </rPh>
    <rPh sb="9" eb="11">
      <t>ギョウム</t>
    </rPh>
    <rPh sb="11" eb="12">
      <t>ナイ</t>
    </rPh>
    <rPh sb="12" eb="14">
      <t>カンイ</t>
    </rPh>
    <rPh sb="14" eb="16">
      <t>セイソウ</t>
    </rPh>
    <rPh sb="17" eb="18">
      <t>ノゾ</t>
    </rPh>
    <phoneticPr fontId="4"/>
  </si>
  <si>
    <t>青崎東住宅 1号棟</t>
  </si>
  <si>
    <t>青崎東住宅 2号棟</t>
  </si>
  <si>
    <t>青崎東住宅 集会所</t>
  </si>
  <si>
    <t>府中北小学校 校舎</t>
  </si>
  <si>
    <t>AHU5,OHU1</t>
  </si>
  <si>
    <t>ハンガードア、スチールドア、防火扉。不時の故障の際は点検整備を行う</t>
    <rPh sb="14" eb="16">
      <t>ボウカ</t>
    </rPh>
    <rPh sb="16" eb="17">
      <t>トビラ</t>
    </rPh>
    <rPh sb="18" eb="20">
      <t>フジ</t>
    </rPh>
    <rPh sb="21" eb="23">
      <t>コショウ</t>
    </rPh>
    <rPh sb="24" eb="25">
      <t>サイ</t>
    </rPh>
    <rPh sb="26" eb="30">
      <t>テンケンセイビ</t>
    </rPh>
    <rPh sb="31" eb="32">
      <t>オコナ</t>
    </rPh>
    <phoneticPr fontId="4"/>
  </si>
  <si>
    <t>府中北小学校 給食棟</t>
  </si>
  <si>
    <t>7.5kw未満</t>
  </si>
  <si>
    <t>府中北小学校 屋内運動場</t>
  </si>
  <si>
    <t>受第15-10号</t>
    <rPh sb="0" eb="1">
      <t>ウ</t>
    </rPh>
    <rPh sb="1" eb="2">
      <t>ダイ</t>
    </rPh>
    <rPh sb="7" eb="8">
      <t>ゴウ</t>
    </rPh>
    <phoneticPr fontId="4"/>
  </si>
  <si>
    <t>府中東小学校 管理教室棟</t>
  </si>
  <si>
    <t>府中東小学校 特別教室棟</t>
  </si>
  <si>
    <t>IK</t>
  </si>
  <si>
    <t>フロン簡易点検</t>
    <rPh sb="3" eb="7">
      <t>カンイテンケン</t>
    </rPh>
    <phoneticPr fontId="4"/>
  </si>
  <si>
    <t>府中東小学校 給食棟</t>
  </si>
  <si>
    <t>16:30-22:00</t>
  </si>
  <si>
    <t>府中東小学校 屋内運動場</t>
  </si>
  <si>
    <t>対象面積</t>
    <rPh sb="0" eb="2">
      <t>タイショウ</t>
    </rPh>
    <rPh sb="2" eb="4">
      <t>メンセキ</t>
    </rPh>
    <phoneticPr fontId="4"/>
  </si>
  <si>
    <t>府中東小学校 普通教室棟</t>
  </si>
  <si>
    <t>舞台設備保守点検業務委託料</t>
  </si>
  <si>
    <t>府中小学校 普通教室棟（20-1，20-2）</t>
  </si>
  <si>
    <t>ヤンマー</t>
  </si>
  <si>
    <t>受第50-6号</t>
    <rPh sb="0" eb="1">
      <t>ウ</t>
    </rPh>
    <rPh sb="1" eb="2">
      <t>ダイ</t>
    </rPh>
    <rPh sb="6" eb="7">
      <t>ゴウ</t>
    </rPh>
    <phoneticPr fontId="4"/>
  </si>
  <si>
    <t>府中小学校 給食棟（13）</t>
  </si>
  <si>
    <t>府中中央小学校 給食棟（2-1，2-2）</t>
  </si>
  <si>
    <t>⑭</t>
  </si>
  <si>
    <t>スチームコンベンション</t>
  </si>
  <si>
    <t>レベリング</t>
  </si>
  <si>
    <t>府中南小学校 校舎（14-1，14-2，14-4）</t>
  </si>
  <si>
    <t>⑰</t>
  </si>
  <si>
    <t>FS10-1000</t>
  </si>
  <si>
    <t>府中南小学校 校舎（14-3）</t>
  </si>
  <si>
    <t>東芝電気㈱</t>
    <rPh sb="0" eb="4">
      <t>トウシバデンキ</t>
    </rPh>
    <phoneticPr fontId="4"/>
  </si>
  <si>
    <t>別紙E</t>
    <rPh sb="0" eb="2">
      <t>ベッシ</t>
    </rPh>
    <phoneticPr fontId="4"/>
  </si>
  <si>
    <t>府中南小学校 校舎（22-1，22-2）</t>
  </si>
  <si>
    <t>府中南小学校 特別教室棟（23）</t>
  </si>
  <si>
    <t>府中北小学校 プール</t>
  </si>
  <si>
    <t>6.00t</t>
  </si>
  <si>
    <t>MEFU3　67.5</t>
  </si>
  <si>
    <t>府中南小学校 給食棟（16-1，16-2）</t>
  </si>
  <si>
    <t>府中中学校 管理教室棟（1-2）</t>
  </si>
  <si>
    <t>府中中学校 特別教室棟</t>
  </si>
  <si>
    <t>日本ビクター㈱</t>
    <rPh sb="0" eb="2">
      <t>ニホン</t>
    </rPh>
    <phoneticPr fontId="4"/>
  </si>
  <si>
    <t>府中中学校 屋内体育場（5）</t>
  </si>
  <si>
    <t>府中緑ヶ丘中学校 管理教室棟（1-1,1-2,7,8,10）</t>
  </si>
  <si>
    <t>府中緑ヶ丘中学校 校舎（2-1,2-2）</t>
  </si>
  <si>
    <t>府中緑ヶ丘中学校 給食棟（3-1,3-2）</t>
  </si>
  <si>
    <t>府中緑ヶ丘中学校 更衣室（13）</t>
  </si>
  <si>
    <t>ドレン、フィルター点検清掃等</t>
  </si>
  <si>
    <t>府中緑ヶ丘中学校 多目的教室（14）</t>
  </si>
  <si>
    <t>府中緑ヶ丘中学校 特別支援学級（15）</t>
  </si>
  <si>
    <t>府中緑ヶ丘中学校 クラブハウス</t>
  </si>
  <si>
    <t>環境課</t>
    <rPh sb="0" eb="2">
      <t>カンキョウ</t>
    </rPh>
    <rPh sb="2" eb="3">
      <t>カ</t>
    </rPh>
    <phoneticPr fontId="15"/>
  </si>
  <si>
    <t>安芸府中生涯学習センターくすのきプラザ</t>
  </si>
  <si>
    <t>粉末消火設備</t>
    <rPh sb="0" eb="2">
      <t>フンマツ</t>
    </rPh>
    <rPh sb="2" eb="6">
      <t>ショウカセツビ</t>
    </rPh>
    <phoneticPr fontId="4"/>
  </si>
  <si>
    <t>府中公民館</t>
  </si>
  <si>
    <t>スーパーアロエース</t>
  </si>
  <si>
    <t>南体育場</t>
  </si>
  <si>
    <t>総務課</t>
    <rPh sb="0" eb="3">
      <t>ソウムカ</t>
    </rPh>
    <phoneticPr fontId="15"/>
  </si>
  <si>
    <t>消防団第3分団詰所</t>
  </si>
  <si>
    <t>WK-850A</t>
  </si>
  <si>
    <t>本町三丁目2番23号</t>
  </si>
  <si>
    <t>WK-600R</t>
  </si>
  <si>
    <t>消防庁舎</t>
  </si>
  <si>
    <t>管財課</t>
    <rPh sb="0" eb="3">
      <t>カンザイカ</t>
    </rPh>
    <phoneticPr fontId="15"/>
  </si>
  <si>
    <t>福祉課</t>
    <rPh sb="0" eb="3">
      <t>フクシカ</t>
    </rPh>
    <phoneticPr fontId="15"/>
  </si>
  <si>
    <t>管理人業務</t>
    <rPh sb="0" eb="5">
      <t>カンリニンギョウム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</si>
  <si>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15"/>
  </si>
  <si>
    <t>住民課</t>
    <rPh sb="0" eb="2">
      <t>ジュウミン</t>
    </rPh>
    <rPh sb="2" eb="3">
      <t>カ</t>
    </rPh>
    <phoneticPr fontId="15"/>
  </si>
  <si>
    <t>引分2台</t>
    <rPh sb="0" eb="1">
      <t>ヒ</t>
    </rPh>
    <rPh sb="1" eb="2">
      <t>ワ</t>
    </rPh>
    <rPh sb="3" eb="4">
      <t>ダイ</t>
    </rPh>
    <phoneticPr fontId="4"/>
  </si>
  <si>
    <t>学校教育課</t>
    <rPh sb="0" eb="2">
      <t>ガッコウ</t>
    </rPh>
    <rPh sb="2" eb="4">
      <t>キョウイク</t>
    </rPh>
    <rPh sb="4" eb="5">
      <t>カ</t>
    </rPh>
    <phoneticPr fontId="15"/>
  </si>
  <si>
    <t>能美防災㈱</t>
    <rPh sb="0" eb="4">
      <t>ノウミボウサイ</t>
    </rPh>
    <phoneticPr fontId="4"/>
  </si>
  <si>
    <t>3年に1回</t>
    <rPh sb="1" eb="2">
      <t>ネン</t>
    </rPh>
    <rPh sb="4" eb="5">
      <t>カイ</t>
    </rPh>
    <phoneticPr fontId="4"/>
  </si>
  <si>
    <t>社会教育課</t>
    <rPh sb="0" eb="2">
      <t>シャカイ</t>
    </rPh>
    <rPh sb="2" eb="4">
      <t>キョウイク</t>
    </rPh>
    <rPh sb="4" eb="5">
      <t>カ</t>
    </rPh>
    <phoneticPr fontId="15"/>
  </si>
  <si>
    <t>消防本部</t>
    <rPh sb="0" eb="2">
      <t>ショウボウ</t>
    </rPh>
    <rPh sb="2" eb="4">
      <t>ホンブ</t>
    </rPh>
    <phoneticPr fontId="15"/>
  </si>
  <si>
    <t>S</t>
  </si>
  <si>
    <t>雑用水槽㎥</t>
    <rPh sb="0" eb="2">
      <t>ザツヨウ</t>
    </rPh>
    <rPh sb="2" eb="4">
      <t>スイソウ</t>
    </rPh>
    <phoneticPr fontId="4"/>
  </si>
  <si>
    <t>LS</t>
  </si>
  <si>
    <t>SRC</t>
  </si>
  <si>
    <t>環境センター</t>
  </si>
  <si>
    <t>避難はしご5.6ｍ</t>
    <rPh sb="0" eb="2">
      <t>ヒナン</t>
    </rPh>
    <phoneticPr fontId="4"/>
  </si>
  <si>
    <t>臨時</t>
    <rPh sb="0" eb="2">
      <t>リンジ</t>
    </rPh>
    <phoneticPr fontId="4"/>
  </si>
  <si>
    <t>停止階段3階・750ｋｇ積載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</si>
  <si>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ED70-NR</t>
  </si>
  <si>
    <t xml:space="preserve">安芸府中商工センター </t>
  </si>
  <si>
    <t xml:space="preserve">青崎東住宅 </t>
  </si>
  <si>
    <t>28L</t>
  </si>
  <si>
    <t xml:space="preserve">府中北小学校 </t>
  </si>
  <si>
    <t>ア</t>
  </si>
  <si>
    <t xml:space="preserve">府中東小学校 </t>
  </si>
  <si>
    <t>府中小学校</t>
  </si>
  <si>
    <t>土日祝</t>
    <rPh sb="0" eb="3">
      <t>ドニチシュク</t>
    </rPh>
    <phoneticPr fontId="4"/>
  </si>
  <si>
    <t xml:space="preserve">府中中央小学校 </t>
  </si>
  <si>
    <t>府中緑ヶ丘中学校</t>
  </si>
  <si>
    <t>環境課</t>
    <rPh sb="0" eb="2">
      <t>カンキョウ</t>
    </rPh>
    <rPh sb="2" eb="3">
      <t>カ</t>
    </rPh>
    <phoneticPr fontId="4"/>
  </si>
  <si>
    <t>次回報告</t>
    <rPh sb="0" eb="4">
      <t>ジカイホウコク</t>
    </rPh>
    <phoneticPr fontId="4"/>
  </si>
  <si>
    <t>24㎥</t>
  </si>
  <si>
    <t>㈱JVCケンウッド</t>
  </si>
  <si>
    <t>府中中学校</t>
  </si>
  <si>
    <t>府中中央小学校区放課後児童クラブ</t>
    <rPh sb="8" eb="13">
      <t>ホウカゴジドウ</t>
    </rPh>
    <phoneticPr fontId="4"/>
  </si>
  <si>
    <t>清掃</t>
    <rPh sb="0" eb="2">
      <t>セイソウ</t>
    </rPh>
    <phoneticPr fontId="4"/>
  </si>
  <si>
    <t>●</t>
  </si>
  <si>
    <t>指定管理者（児童センター）</t>
    <rPh sb="0" eb="2">
      <t>シテイ</t>
    </rPh>
    <rPh sb="2" eb="5">
      <t>カンリシャ</t>
    </rPh>
    <rPh sb="6" eb="8">
      <t>ジドウ</t>
    </rPh>
    <phoneticPr fontId="4"/>
  </si>
  <si>
    <t>WL-8500</t>
  </si>
  <si>
    <t>府中東小学校 プール</t>
  </si>
  <si>
    <t>府中中央小学校 プール</t>
  </si>
  <si>
    <t>府中南小学校 プール</t>
  </si>
  <si>
    <t>府中緑ヶ丘中学校 プール</t>
  </si>
  <si>
    <t>区画整理課</t>
    <rPh sb="0" eb="5">
      <t>クカクセイリカ</t>
    </rPh>
    <phoneticPr fontId="4"/>
  </si>
  <si>
    <t>ワックス清掃</t>
    <rPh sb="4" eb="6">
      <t>セイソウ</t>
    </rPh>
    <phoneticPr fontId="4"/>
  </si>
  <si>
    <t>環境センター</t>
    <rPh sb="0" eb="2">
      <t>カンキョウ</t>
    </rPh>
    <phoneticPr fontId="4"/>
  </si>
  <si>
    <t>油圧乗用エレベーター</t>
    <rPh sb="0" eb="2">
      <t>ユアツ</t>
    </rPh>
    <rPh sb="2" eb="4">
      <t>ジョウヨウ</t>
    </rPh>
    <phoneticPr fontId="4"/>
  </si>
  <si>
    <t>別紙１－１　自家用電気工作物保安管理業務</t>
    <rPh sb="0" eb="2">
      <t>ベッシ</t>
    </rPh>
    <rPh sb="6" eb="9">
      <t>ジカヨウ</t>
    </rPh>
    <rPh sb="9" eb="11">
      <t>デンキ</t>
    </rPh>
    <rPh sb="11" eb="14">
      <t>コウサクブツ</t>
    </rPh>
    <rPh sb="14" eb="20">
      <t>ホアンカンリギョウム</t>
    </rPh>
    <phoneticPr fontId="4"/>
  </si>
  <si>
    <t>7.5kw以上50kw未満</t>
  </si>
  <si>
    <t>受第61-2号　91年製</t>
    <rPh sb="0" eb="1">
      <t>ウ</t>
    </rPh>
    <rPh sb="1" eb="2">
      <t>ダイ</t>
    </rPh>
    <rPh sb="6" eb="7">
      <t>ゴウ</t>
    </rPh>
    <rPh sb="10" eb="12">
      <t>ネンセイ</t>
    </rPh>
    <phoneticPr fontId="4"/>
  </si>
  <si>
    <t>DC-42-SSIR型引分：2台、HD-814-HH引分（スイングドア）：1台</t>
    <rPh sb="10" eb="11">
      <t>カタ</t>
    </rPh>
    <rPh sb="15" eb="16">
      <t>ダイ</t>
    </rPh>
    <rPh sb="38" eb="39">
      <t>ダイ</t>
    </rPh>
    <phoneticPr fontId="4"/>
  </si>
  <si>
    <t>DSN75D型引分：2台、DSN60S型片引：1台</t>
    <rPh sb="6" eb="7">
      <t>ガタ</t>
    </rPh>
    <rPh sb="11" eb="12">
      <t>ダイ</t>
    </rPh>
    <rPh sb="19" eb="20">
      <t>ガタ</t>
    </rPh>
    <rPh sb="20" eb="22">
      <t>カタビ</t>
    </rPh>
    <rPh sb="24" eb="25">
      <t>ダイ</t>
    </rPh>
    <phoneticPr fontId="4"/>
  </si>
  <si>
    <t>1.5㎥</t>
  </si>
  <si>
    <t>3か月に1回（ルームエアコン除く）</t>
    <rPh sb="2" eb="3">
      <t>ゲツ</t>
    </rPh>
    <rPh sb="5" eb="6">
      <t>カイ</t>
    </rPh>
    <rPh sb="14" eb="15">
      <t>ノゾ</t>
    </rPh>
    <phoneticPr fontId="4"/>
  </si>
  <si>
    <t>引分4台、片引4台</t>
    <rPh sb="0" eb="1">
      <t>ヒ</t>
    </rPh>
    <rPh sb="1" eb="2">
      <t>ワ</t>
    </rPh>
    <rPh sb="3" eb="4">
      <t>ダイ</t>
    </rPh>
    <rPh sb="5" eb="6">
      <t>カタ</t>
    </rPh>
    <rPh sb="6" eb="7">
      <t>イン</t>
    </rPh>
    <rPh sb="8" eb="9">
      <t>ダイ</t>
    </rPh>
    <phoneticPr fontId="4"/>
  </si>
  <si>
    <t>パナソニック</t>
  </si>
  <si>
    <t>120cm*180cm</t>
  </si>
  <si>
    <t>引分1台、片引2台</t>
    <rPh sb="0" eb="1">
      <t>ヒ</t>
    </rPh>
    <rPh sb="1" eb="2">
      <t>ワ</t>
    </rPh>
    <rPh sb="3" eb="4">
      <t>ダイ</t>
    </rPh>
    <rPh sb="5" eb="6">
      <t>カタ</t>
    </rPh>
    <rPh sb="6" eb="7">
      <t>イン</t>
    </rPh>
    <rPh sb="8" eb="9">
      <t>ダイ</t>
    </rPh>
    <phoneticPr fontId="4"/>
  </si>
  <si>
    <t>引分4台</t>
    <rPh sb="0" eb="1">
      <t>ヒ</t>
    </rPh>
    <rPh sb="1" eb="2">
      <t>ワ</t>
    </rPh>
    <rPh sb="3" eb="4">
      <t>ダイ</t>
    </rPh>
    <phoneticPr fontId="4"/>
  </si>
  <si>
    <t>受第16-20号</t>
    <rPh sb="0" eb="1">
      <t>ウ</t>
    </rPh>
    <rPh sb="1" eb="2">
      <t>ダイ</t>
    </rPh>
    <rPh sb="7" eb="8">
      <t>ゴウ</t>
    </rPh>
    <phoneticPr fontId="4"/>
  </si>
  <si>
    <t>乗用</t>
    <rPh sb="0" eb="2">
      <t>ジョウヨウ</t>
    </rPh>
    <phoneticPr fontId="4"/>
  </si>
  <si>
    <t>8.00t</t>
  </si>
  <si>
    <t>段差解消機</t>
    <rPh sb="0" eb="5">
      <t>ダンサカイショウキ</t>
    </rPh>
    <phoneticPr fontId="4"/>
  </si>
  <si>
    <t>三菱</t>
    <rPh sb="0" eb="2">
      <t>ミツビシ</t>
    </rPh>
    <phoneticPr fontId="4"/>
  </si>
  <si>
    <t>FM</t>
  </si>
  <si>
    <t>定期清掃</t>
    <rPh sb="0" eb="2">
      <t>テイキ</t>
    </rPh>
    <rPh sb="2" eb="4">
      <t>セイソウ</t>
    </rPh>
    <phoneticPr fontId="4"/>
  </si>
  <si>
    <t>交流帰還制御方式乗用エレベーター</t>
    <rPh sb="0" eb="2">
      <t>コウリュウ</t>
    </rPh>
    <rPh sb="2" eb="4">
      <t>キカン</t>
    </rPh>
    <rPh sb="4" eb="6">
      <t>セイギョ</t>
    </rPh>
    <rPh sb="6" eb="8">
      <t>ホウシキ</t>
    </rPh>
    <rPh sb="8" eb="10">
      <t>ジョウヨウ</t>
    </rPh>
    <phoneticPr fontId="4"/>
  </si>
  <si>
    <t>日立</t>
    <rPh sb="0" eb="2">
      <t>ヒタチ</t>
    </rPh>
    <phoneticPr fontId="4"/>
  </si>
  <si>
    <t>浜田本町5番25号</t>
  </si>
  <si>
    <t>交流可変電圧可変周波数制御方式</t>
    <rPh sb="0" eb="2">
      <t>コウリュウ</t>
    </rPh>
    <rPh sb="2" eb="3">
      <t>カ</t>
    </rPh>
    <rPh sb="3" eb="5">
      <t>ヘンデン</t>
    </rPh>
    <rPh sb="5" eb="6">
      <t>アツ</t>
    </rPh>
    <rPh sb="6" eb="15">
      <t>カヘンシュウハスウセイギョホウシキ</t>
    </rPh>
    <phoneticPr fontId="4"/>
  </si>
  <si>
    <t>人荷用</t>
    <rPh sb="0" eb="1">
      <t>ヒト</t>
    </rPh>
    <rPh sb="2" eb="3">
      <t>ヨウ</t>
    </rPh>
    <phoneticPr fontId="4"/>
  </si>
  <si>
    <t>IKKH3-FCKLW21E</t>
  </si>
  <si>
    <t>増幅器</t>
    <rPh sb="0" eb="3">
      <t>ゾウフクキ</t>
    </rPh>
    <phoneticPr fontId="4"/>
  </si>
  <si>
    <t>定期点検</t>
    <rPh sb="0" eb="2">
      <t>テイキ</t>
    </rPh>
    <rPh sb="2" eb="4">
      <t>テンケン</t>
    </rPh>
    <phoneticPr fontId="4"/>
  </si>
  <si>
    <t>鶴江二丁目14番26号</t>
  </si>
  <si>
    <t>交流インバータ制御方式乗用兼車いす用エレベーター</t>
    <rPh sb="0" eb="2">
      <t>コウリュウ</t>
    </rPh>
    <rPh sb="7" eb="9">
      <t>セイギョ</t>
    </rPh>
    <rPh sb="9" eb="11">
      <t>ホウシキ</t>
    </rPh>
    <rPh sb="11" eb="13">
      <t>ジョウヨウ</t>
    </rPh>
    <rPh sb="13" eb="14">
      <t>ケン</t>
    </rPh>
    <rPh sb="14" eb="15">
      <t>クルマ</t>
    </rPh>
    <rPh sb="17" eb="18">
      <t>ヨウ</t>
    </rPh>
    <phoneticPr fontId="4"/>
  </si>
  <si>
    <t>別紙12</t>
    <rPh sb="0" eb="2">
      <t>ベッシ</t>
    </rPh>
    <phoneticPr fontId="4"/>
  </si>
  <si>
    <t>-</t>
  </si>
  <si>
    <t>停止階段2階・900ｋｇ積載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</si>
  <si>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土日祝</t>
    <rPh sb="0" eb="2">
      <t>ドニチ</t>
    </rPh>
    <rPh sb="2" eb="3">
      <t>シュク</t>
    </rPh>
    <phoneticPr fontId="4"/>
  </si>
  <si>
    <t>小規模建築物用小型エレベーター</t>
    <rPh sb="0" eb="7">
      <t>ショウキボケンチクブツヨウ</t>
    </rPh>
    <rPh sb="7" eb="9">
      <t>コガタ</t>
    </rPh>
    <phoneticPr fontId="4"/>
  </si>
  <si>
    <t>樹木5本、植栽1.4㎥程度</t>
    <rPh sb="0" eb="2">
      <t>ジュモク</t>
    </rPh>
    <rPh sb="3" eb="4">
      <t>ホン</t>
    </rPh>
    <rPh sb="5" eb="7">
      <t>ショクサイ</t>
    </rPh>
    <rPh sb="11" eb="13">
      <t>テイド</t>
    </rPh>
    <phoneticPr fontId="4"/>
  </si>
  <si>
    <t>停止階段2階・200ｋｇ積載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</si>
  <si>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日本ドライ</t>
    <rPh sb="0" eb="2">
      <t>ニホン</t>
    </rPh>
    <phoneticPr fontId="4"/>
  </si>
  <si>
    <t>別紙②</t>
    <rPh sb="0" eb="2">
      <t>ベッシ</t>
    </rPh>
    <phoneticPr fontId="4"/>
  </si>
  <si>
    <t>ロープ式機械室レス乗用兼車いす用エレベーター</t>
    <rPh sb="3" eb="7">
      <t>シキキカイシツ</t>
    </rPh>
    <rPh sb="9" eb="12">
      <t>ジョウヨウケン</t>
    </rPh>
    <rPh sb="12" eb="13">
      <t>クルマ</t>
    </rPh>
    <rPh sb="15" eb="16">
      <t>ヨウ</t>
    </rPh>
    <phoneticPr fontId="4"/>
  </si>
  <si>
    <t>チェーンスプロケット駆動方式乗用段差解消機</t>
    <rPh sb="10" eb="14">
      <t>クドウホウシキ</t>
    </rPh>
    <rPh sb="14" eb="16">
      <t>ジョウヨウ</t>
    </rPh>
    <rPh sb="16" eb="18">
      <t>ダンサ</t>
    </rPh>
    <rPh sb="18" eb="20">
      <t>カイショウ</t>
    </rPh>
    <rPh sb="20" eb="21">
      <t>キ</t>
    </rPh>
    <phoneticPr fontId="4"/>
  </si>
  <si>
    <t>冷温水器</t>
    <rPh sb="0" eb="1">
      <t>ヒヤ</t>
    </rPh>
    <rPh sb="1" eb="4">
      <t>オンスイキ</t>
    </rPh>
    <phoneticPr fontId="4"/>
  </si>
  <si>
    <t>山田四丁目4番1号</t>
  </si>
  <si>
    <t>機種VFGLB-JB　操作２BC</t>
    <rPh sb="0" eb="2">
      <t>キシュ</t>
    </rPh>
    <rPh sb="11" eb="13">
      <t>ソウサ</t>
    </rPh>
    <phoneticPr fontId="4"/>
  </si>
  <si>
    <t>別紙L</t>
    <rPh sb="0" eb="2">
      <t>ベッシ</t>
    </rPh>
    <phoneticPr fontId="4"/>
  </si>
  <si>
    <t>停止階段3階・900ｋｇ積載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</si>
  <si>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府中南小学校（校舎3）</t>
    <rPh sb="7" eb="9">
      <t>コウシャ</t>
    </rPh>
    <phoneticPr fontId="4"/>
  </si>
  <si>
    <t>停止階段3階・1300ｋｇ積載</t>
    <rPh sb="0" eb="2">
      <t>テイシ</t>
    </rPh>
    <rPh sb="2" eb="4">
      <t>カイダン</t>
    </rPh>
    <rPh sb="5" eb="6">
      <t>カイ</t>
    </rPh>
    <rPh sb="13" eb="15">
      <t>セキサイ</t>
    </rPh>
    <phoneticPr fontId="4"/>
  </si>
  <si>
    <t>停止階段4階・900ｋｇ積載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</si>
  <si>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総合管理</t>
    <rPh sb="0" eb="4">
      <t>ソウゴウカンリ</t>
    </rPh>
    <phoneticPr fontId="4"/>
  </si>
  <si>
    <t>東洋リフト</t>
    <rPh sb="0" eb="2">
      <t>トウヨウ</t>
    </rPh>
    <phoneticPr fontId="4"/>
  </si>
  <si>
    <t>停止階段4階・300ｋｇ積載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</si>
  <si>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17：15-21：15</t>
  </si>
  <si>
    <t>停止階段5階、乗用：９００ｋｇ積載、</t>
    <rPh sb="7" eb="9">
      <t>ジョウヨウ</t>
    </rPh>
    <rPh sb="15" eb="17">
      <t>セキサイ</t>
    </rPh>
    <phoneticPr fontId="4"/>
  </si>
  <si>
    <t>806-11TA</t>
  </si>
  <si>
    <t>停止階段5階、人荷用：１３５０ｋｇ積載</t>
  </si>
  <si>
    <t>停止階段5階・750ｋｇ積載</t>
    <rPh sb="0" eb="2">
      <t>テイシ</t>
    </rPh>
    <rPh sb="2" eb="4">
      <t>カイダン</t>
    </rPh>
    <rPh sb="5" eb="6">
      <t>カイ</t>
    </rPh>
    <rPh sb="12" eb="14">
      <t>セキサイ</t>
    </rPh>
    <phoneticPr fontId="4"/>
  </si>
  <si>
    <t>WK-720A　No.610081</t>
  </si>
  <si>
    <t>交流インバーター制御方式</t>
    <rPh sb="0" eb="2">
      <t>コウリュウ</t>
    </rPh>
    <rPh sb="8" eb="10">
      <t>セイギョ</t>
    </rPh>
    <rPh sb="10" eb="12">
      <t>ホウシキ</t>
    </rPh>
    <phoneticPr fontId="4"/>
  </si>
  <si>
    <t>油圧2段速度制御方式</t>
    <rPh sb="0" eb="2">
      <t>ユアツ</t>
    </rPh>
    <rPh sb="3" eb="8">
      <t>ダンソクドセイギョ</t>
    </rPh>
    <rPh sb="8" eb="10">
      <t>ホウシキ</t>
    </rPh>
    <phoneticPr fontId="4"/>
  </si>
  <si>
    <t>大通三丁目5番1号</t>
  </si>
  <si>
    <t>停止階段2階・2000ｋｇ積載</t>
    <rPh sb="0" eb="2">
      <t>テイシ</t>
    </rPh>
    <rPh sb="2" eb="4">
      <t>カイダン</t>
    </rPh>
    <rPh sb="5" eb="6">
      <t>カイ</t>
    </rPh>
    <rPh sb="13" eb="15">
      <t>セキサイ</t>
    </rPh>
    <phoneticPr fontId="4"/>
  </si>
  <si>
    <t>受第18-7-1号　2019年</t>
    <rPh sb="0" eb="1">
      <t>ウ</t>
    </rPh>
    <rPh sb="1" eb="2">
      <t>ダイ</t>
    </rPh>
    <rPh sb="8" eb="9">
      <t>ゴウ</t>
    </rPh>
    <rPh sb="14" eb="15">
      <t>ネン</t>
    </rPh>
    <phoneticPr fontId="4"/>
  </si>
  <si>
    <t>荷物用</t>
    <rPh sb="0" eb="3">
      <t>ニモツヨウ</t>
    </rPh>
    <phoneticPr fontId="4"/>
  </si>
  <si>
    <t>受水槽</t>
    <rPh sb="0" eb="3">
      <t>ジュスイソウ</t>
    </rPh>
    <phoneticPr fontId="4"/>
  </si>
  <si>
    <t>7.50t</t>
  </si>
  <si>
    <t>18.00t</t>
  </si>
  <si>
    <t>14.00t</t>
  </si>
  <si>
    <t>府中中央小学校区放課後児童会（2）</t>
  </si>
  <si>
    <t>65.00t</t>
  </si>
  <si>
    <t>14.40t</t>
  </si>
  <si>
    <t>受第２４-9号</t>
    <rPh sb="0" eb="1">
      <t>ウ</t>
    </rPh>
    <rPh sb="1" eb="2">
      <t>ダイ</t>
    </rPh>
    <rPh sb="6" eb="7">
      <t>ゴウ</t>
    </rPh>
    <phoneticPr fontId="4"/>
  </si>
  <si>
    <t>雑用水槽</t>
    <rPh sb="0" eb="2">
      <t>ザツヨウ</t>
    </rPh>
    <rPh sb="2" eb="4">
      <t>スイソウ</t>
    </rPh>
    <phoneticPr fontId="4"/>
  </si>
  <si>
    <t>１００㎥</t>
  </si>
  <si>
    <t>エ</t>
  </si>
  <si>
    <t>雨水槽（133㎡）、沈砂槽（5㎡）、沈殿槽（34㎡）の年1回点検含む</t>
    <rPh sb="0" eb="3">
      <t>ウスイソウ</t>
    </rPh>
    <rPh sb="10" eb="12">
      <t>チンサ</t>
    </rPh>
    <rPh sb="12" eb="13">
      <t>ソウ</t>
    </rPh>
    <rPh sb="18" eb="21">
      <t>チンデンソウ</t>
    </rPh>
    <rPh sb="27" eb="28">
      <t>ネン</t>
    </rPh>
    <rPh sb="29" eb="30">
      <t>カイ</t>
    </rPh>
    <rPh sb="30" eb="33">
      <t>テンケンフク</t>
    </rPh>
    <phoneticPr fontId="4"/>
  </si>
  <si>
    <t>頻度</t>
    <rPh sb="0" eb="2">
      <t>ヒンド</t>
    </rPh>
    <phoneticPr fontId="4"/>
  </si>
  <si>
    <t>②</t>
  </si>
  <si>
    <t>舞台設備保守点検業務</t>
  </si>
  <si>
    <t>年1回</t>
    <rPh sb="0" eb="1">
      <t>ネン</t>
    </rPh>
    <rPh sb="2" eb="3">
      <t>カイ</t>
    </rPh>
    <phoneticPr fontId="4"/>
  </si>
  <si>
    <t>避難はしご</t>
    <rPh sb="0" eb="2">
      <t>ヒナン</t>
    </rPh>
    <phoneticPr fontId="4"/>
  </si>
  <si>
    <t>単体遊具A</t>
    <rPh sb="0" eb="4">
      <t>タンタイユウグ</t>
    </rPh>
    <phoneticPr fontId="4"/>
  </si>
  <si>
    <t>単体遊具C</t>
    <rPh sb="0" eb="4">
      <t>タンタイユウグ</t>
    </rPh>
    <phoneticPr fontId="4"/>
  </si>
  <si>
    <t>K505</t>
  </si>
  <si>
    <t>緩降機</t>
    <rPh sb="0" eb="3">
      <t>カンコウキ</t>
    </rPh>
    <phoneticPr fontId="4"/>
  </si>
  <si>
    <t>滑り台付きジャングルジム、ブランコ、滑り台</t>
    <rPh sb="0" eb="1">
      <t>スベ</t>
    </rPh>
    <rPh sb="2" eb="4">
      <t>ダイツ</t>
    </rPh>
    <rPh sb="18" eb="19">
      <t>スベ</t>
    </rPh>
    <rPh sb="20" eb="21">
      <t>ダイ</t>
    </rPh>
    <phoneticPr fontId="4"/>
  </si>
  <si>
    <t>ドレンチャー</t>
  </si>
  <si>
    <t>ホース</t>
  </si>
  <si>
    <t>区画</t>
    <rPh sb="0" eb="2">
      <t>クカク</t>
    </rPh>
    <phoneticPr fontId="4"/>
  </si>
  <si>
    <t>キュービクル方式</t>
    <rPh sb="6" eb="8">
      <t>ホウシキ</t>
    </rPh>
    <phoneticPr fontId="4"/>
  </si>
  <si>
    <t>110kvA</t>
  </si>
  <si>
    <t>冷却水タンク</t>
    <rPh sb="0" eb="3">
      <t>レイキャクスイ</t>
    </rPh>
    <phoneticPr fontId="4"/>
  </si>
  <si>
    <t>松下電工㈱</t>
    <rPh sb="0" eb="4">
      <t>マツシタデンコウ</t>
    </rPh>
    <phoneticPr fontId="4"/>
  </si>
  <si>
    <t>別紙(1)</t>
    <rPh sb="0" eb="2">
      <t>ベッシ</t>
    </rPh>
    <phoneticPr fontId="4"/>
  </si>
  <si>
    <t>50L</t>
  </si>
  <si>
    <t>蓄電池</t>
    <rPh sb="0" eb="3">
      <t>チクデンチ</t>
    </rPh>
    <phoneticPr fontId="4"/>
  </si>
  <si>
    <t>24V</t>
  </si>
  <si>
    <t>防除</t>
    <rPh sb="0" eb="2">
      <t>ボウジョ</t>
    </rPh>
    <phoneticPr fontId="4"/>
  </si>
  <si>
    <t>防火扉</t>
  </si>
  <si>
    <t>80MSF4-615</t>
  </si>
  <si>
    <t>鶴江一丁目9番20号</t>
  </si>
  <si>
    <t>シャッター</t>
  </si>
  <si>
    <t>⑥-1</t>
  </si>
  <si>
    <t>PF-S</t>
  </si>
  <si>
    <t>三洋電機㈱・パナソニック</t>
    <rPh sb="0" eb="2">
      <t>サンヨウ</t>
    </rPh>
    <rPh sb="2" eb="4">
      <t>デンキ</t>
    </rPh>
    <phoneticPr fontId="4"/>
  </si>
  <si>
    <t>製造者</t>
    <rPh sb="0" eb="3">
      <t>セイゾウシャ</t>
    </rPh>
    <phoneticPr fontId="4"/>
  </si>
  <si>
    <t>受第25-4号</t>
    <rPh sb="0" eb="1">
      <t>ウ</t>
    </rPh>
    <rPh sb="1" eb="2">
      <t>ダイ</t>
    </rPh>
    <rPh sb="6" eb="7">
      <t>ゴウ</t>
    </rPh>
    <phoneticPr fontId="4"/>
  </si>
  <si>
    <t>WK-460</t>
  </si>
  <si>
    <t>商工会事務所</t>
    <rPh sb="0" eb="6">
      <t>ショウコウカイジムショ</t>
    </rPh>
    <phoneticPr fontId="4"/>
  </si>
  <si>
    <t>⑤</t>
  </si>
  <si>
    <t>WU-P23</t>
  </si>
  <si>
    <t>冷温水発生装置</t>
    <rPh sb="0" eb="3">
      <t>レイオンスイ</t>
    </rPh>
    <rPh sb="3" eb="5">
      <t>ハッセイ</t>
    </rPh>
    <rPh sb="5" eb="7">
      <t>ソウチ</t>
    </rPh>
    <phoneticPr fontId="4"/>
  </si>
  <si>
    <t>WUP-３３</t>
  </si>
  <si>
    <t>受第15-7-1号</t>
    <rPh sb="0" eb="1">
      <t>ウ</t>
    </rPh>
    <rPh sb="1" eb="2">
      <t>ダイ</t>
    </rPh>
    <rPh sb="8" eb="9">
      <t>ゴウ</t>
    </rPh>
    <phoneticPr fontId="4"/>
  </si>
  <si>
    <t>緩降機</t>
    <rPh sb="0" eb="1">
      <t>カン</t>
    </rPh>
    <rPh sb="1" eb="2">
      <t>オ</t>
    </rPh>
    <rPh sb="2" eb="3">
      <t>キ</t>
    </rPh>
    <phoneticPr fontId="4"/>
  </si>
  <si>
    <t>電動機</t>
    <rPh sb="0" eb="3">
      <t>デンドウキ</t>
    </rPh>
    <phoneticPr fontId="4"/>
  </si>
  <si>
    <t>㈱荏原製作所</t>
    <rPh sb="1" eb="2">
      <t>ニン</t>
    </rPh>
    <rPh sb="2" eb="3">
      <t>ハラ</t>
    </rPh>
    <rPh sb="3" eb="6">
      <t>セイサクジョ</t>
    </rPh>
    <phoneticPr fontId="4"/>
  </si>
  <si>
    <t>65MSE5M</t>
  </si>
  <si>
    <t>IKK</t>
  </si>
  <si>
    <t>原動機</t>
    <rPh sb="0" eb="3">
      <t>ゲンドウキ</t>
    </rPh>
    <phoneticPr fontId="4"/>
  </si>
  <si>
    <t>音響設備保守点検業務</t>
    <rPh sb="0" eb="2">
      <t>オンキョウ</t>
    </rPh>
    <rPh sb="2" eb="4">
      <t>セツビ</t>
    </rPh>
    <rPh sb="4" eb="6">
      <t>ホシュ</t>
    </rPh>
    <rPh sb="6" eb="8">
      <t>テンケン</t>
    </rPh>
    <rPh sb="8" eb="10">
      <t>ギョウム</t>
    </rPh>
    <phoneticPr fontId="4"/>
  </si>
  <si>
    <t>発電機</t>
  </si>
  <si>
    <t>三菱重工</t>
    <rPh sb="0" eb="4">
      <t>ミツビシジュウコウ</t>
    </rPh>
    <phoneticPr fontId="4"/>
  </si>
  <si>
    <t>河村電器㈱</t>
    <rPh sb="0" eb="2">
      <t>カワムラ</t>
    </rPh>
    <rPh sb="2" eb="4">
      <t>デンキ</t>
    </rPh>
    <phoneticPr fontId="4"/>
  </si>
  <si>
    <t>不明</t>
    <rPh sb="0" eb="2">
      <t>フメイ</t>
    </rPh>
    <phoneticPr fontId="4"/>
  </si>
  <si>
    <t>㈱川本製作所</t>
    <rPh sb="1" eb="3">
      <t>カワモト</t>
    </rPh>
    <rPh sb="3" eb="6">
      <t>セイサクショ</t>
    </rPh>
    <phoneticPr fontId="4"/>
  </si>
  <si>
    <t>⑩-2</t>
  </si>
  <si>
    <t>MLC8133Z 7.5kw</t>
  </si>
  <si>
    <t>FCUフィルター清掃</t>
    <rPh sb="8" eb="10">
      <t>セイソウ</t>
    </rPh>
    <phoneticPr fontId="4"/>
  </si>
  <si>
    <t>イ</t>
  </si>
  <si>
    <t>受第2019-15号　2023年製</t>
    <rPh sb="0" eb="1">
      <t>ウ</t>
    </rPh>
    <rPh sb="1" eb="2">
      <t>ダイ</t>
    </rPh>
    <rPh sb="9" eb="10">
      <t>ゴウ</t>
    </rPh>
    <rPh sb="15" eb="16">
      <t>ネン</t>
    </rPh>
    <phoneticPr fontId="4"/>
  </si>
  <si>
    <t>WL-8000A</t>
  </si>
  <si>
    <t>WP-570B</t>
  </si>
  <si>
    <t>⑩-1</t>
  </si>
  <si>
    <t>別紙K</t>
    <rPh sb="0" eb="2">
      <t>ベッシ</t>
    </rPh>
    <phoneticPr fontId="4"/>
  </si>
  <si>
    <t>山陽電工㈱</t>
  </si>
  <si>
    <t>受電設備</t>
    <rPh sb="0" eb="2">
      <t>ジュデン</t>
    </rPh>
    <rPh sb="2" eb="4">
      <t>セツビ</t>
    </rPh>
    <phoneticPr fontId="4"/>
  </si>
  <si>
    <t>室内機</t>
    <rPh sb="0" eb="3">
      <t>シツナイキ</t>
    </rPh>
    <phoneticPr fontId="4"/>
  </si>
  <si>
    <t>容量㎥</t>
    <rPh sb="0" eb="2">
      <t>ヨウリョウ</t>
    </rPh>
    <phoneticPr fontId="4"/>
  </si>
  <si>
    <t>受第9-122-1号</t>
    <rPh sb="0" eb="1">
      <t>ウケ</t>
    </rPh>
    <rPh sb="1" eb="2">
      <t>ダイ</t>
    </rPh>
    <rPh sb="9" eb="10">
      <t>ゴウ</t>
    </rPh>
    <phoneticPr fontId="4"/>
  </si>
  <si>
    <t>EM-E900シリーズ</t>
  </si>
  <si>
    <t>BVJ3015HK 受第第54～28号</t>
    <rPh sb="10" eb="11">
      <t>ウ</t>
    </rPh>
    <rPh sb="11" eb="12">
      <t>ダイ</t>
    </rPh>
    <rPh sb="18" eb="19">
      <t>ゴウ</t>
    </rPh>
    <phoneticPr fontId="4"/>
  </si>
  <si>
    <t>150cm*180cm*3枚
120cm*180cm*2枚</t>
    <rPh sb="13" eb="14">
      <t>マイ</t>
    </rPh>
    <rPh sb="28" eb="29">
      <t>マイ</t>
    </rPh>
    <phoneticPr fontId="4"/>
  </si>
  <si>
    <t>50MEFU3 55.5</t>
  </si>
  <si>
    <t>TOA㈱</t>
  </si>
  <si>
    <t>FS-1000</t>
  </si>
  <si>
    <t>40MSFU3-62　２F</t>
  </si>
  <si>
    <t>50MSFU3-65　25F</t>
  </si>
  <si>
    <t>EM-K150</t>
  </si>
  <si>
    <t>PA3640B</t>
  </si>
  <si>
    <t>150cm*180cm*2枚
90cm*150cm</t>
    <rPh sb="13" eb="14">
      <t>マイ</t>
    </rPh>
    <phoneticPr fontId="4"/>
  </si>
  <si>
    <t>受第2-18-1号</t>
    <rPh sb="0" eb="1">
      <t>ウケ</t>
    </rPh>
    <rPh sb="1" eb="2">
      <t>ダイ</t>
    </rPh>
    <rPh sb="8" eb="9">
      <t>ゴウ</t>
    </rPh>
    <phoneticPr fontId="4"/>
  </si>
  <si>
    <t>MLC8133Z</t>
  </si>
  <si>
    <t>6:15-7:45</t>
  </si>
  <si>
    <t>KA108</t>
  </si>
  <si>
    <t>受第54-1-2号</t>
    <rPh sb="0" eb="1">
      <t>ウケ</t>
    </rPh>
    <rPh sb="1" eb="2">
      <t>ダイ</t>
    </rPh>
    <rPh sb="8" eb="9">
      <t>ゴウ</t>
    </rPh>
    <phoneticPr fontId="4"/>
  </si>
  <si>
    <t>IKKH3-FCKLW2</t>
  </si>
  <si>
    <t>給排水管理</t>
    <rPh sb="0" eb="5">
      <t>キュウハイスイカンリ</t>
    </rPh>
    <phoneticPr fontId="4"/>
  </si>
  <si>
    <t>FS-971</t>
  </si>
  <si>
    <t>稼動式観覧席保守点検業務委託料</t>
  </si>
  <si>
    <t>休館日除く毎日</t>
    <rPh sb="0" eb="4">
      <t>キュウカンビノゾ</t>
    </rPh>
    <rPh sb="5" eb="7">
      <t>マイニチ</t>
    </rPh>
    <phoneticPr fontId="4"/>
  </si>
  <si>
    <t>パッケージ</t>
  </si>
  <si>
    <t>ビル用マルチ</t>
    <rPh sb="2" eb="3">
      <t>ヨウ</t>
    </rPh>
    <phoneticPr fontId="4"/>
  </si>
  <si>
    <t>パッケージ(ルーム含)</t>
    <rPh sb="9" eb="10">
      <t>フク</t>
    </rPh>
    <phoneticPr fontId="4"/>
  </si>
  <si>
    <t>ダイキンほか</t>
  </si>
  <si>
    <t>ビル用マルチ</t>
  </si>
  <si>
    <t>ED70-NNRY</t>
  </si>
  <si>
    <t>日立ほか</t>
    <rPh sb="0" eb="2">
      <t>ヒタチ</t>
    </rPh>
    <phoneticPr fontId="4"/>
  </si>
  <si>
    <t>運転監視・日常点検・ドレン、フィルター清掃等</t>
    <rPh sb="0" eb="4">
      <t>ウンテンカンシ</t>
    </rPh>
    <rPh sb="5" eb="7">
      <t>ニチジョウ</t>
    </rPh>
    <rPh sb="7" eb="9">
      <t>テンケン</t>
    </rPh>
    <rPh sb="19" eb="21">
      <t>セイソウ</t>
    </rPh>
    <rPh sb="21" eb="22">
      <t>ナド</t>
    </rPh>
    <phoneticPr fontId="4"/>
  </si>
  <si>
    <t>冷機器</t>
    <rPh sb="0" eb="1">
      <t>ツメ</t>
    </rPh>
    <rPh sb="1" eb="3">
      <t>キキ</t>
    </rPh>
    <phoneticPr fontId="4"/>
  </si>
  <si>
    <t>ホシザキほか</t>
  </si>
  <si>
    <t>三菱重工ほか</t>
    <rPh sb="0" eb="2">
      <t>ミツビシ</t>
    </rPh>
    <rPh sb="2" eb="4">
      <t>ジュウコウ</t>
    </rPh>
    <phoneticPr fontId="4"/>
  </si>
  <si>
    <t>三菱電機</t>
    <rPh sb="0" eb="2">
      <t>ミツビシ</t>
    </rPh>
    <rPh sb="2" eb="4">
      <t>デンキ</t>
    </rPh>
    <phoneticPr fontId="4"/>
  </si>
  <si>
    <t>稼動式観覧席保守点検業務</t>
  </si>
  <si>
    <t>三菱重工</t>
    <rPh sb="0" eb="2">
      <t>ミツビシ</t>
    </rPh>
    <rPh sb="2" eb="4">
      <t>ジュウコウ</t>
    </rPh>
    <phoneticPr fontId="4"/>
  </si>
  <si>
    <t>　</t>
  </si>
  <si>
    <t>日立</t>
  </si>
  <si>
    <t>6:35-7:35または7:00-8:00</t>
  </si>
  <si>
    <t>ビル用マルチ(1台パッケージ含む)</t>
    <rPh sb="2" eb="3">
      <t>ヨウ</t>
    </rPh>
    <rPh sb="8" eb="9">
      <t>ダイ</t>
    </rPh>
    <rPh sb="14" eb="15">
      <t>フク</t>
    </rPh>
    <phoneticPr fontId="4"/>
  </si>
  <si>
    <t>別紙A</t>
    <rPh sb="0" eb="2">
      <t>ベッシ</t>
    </rPh>
    <phoneticPr fontId="4"/>
  </si>
  <si>
    <t>冷却塔</t>
    <rPh sb="0" eb="3">
      <t>レイキャクトウ</t>
    </rPh>
    <phoneticPr fontId="4"/>
  </si>
  <si>
    <t>三菱ほか</t>
    <rPh sb="0" eb="2">
      <t>ミツビシ</t>
    </rPh>
    <phoneticPr fontId="4"/>
  </si>
  <si>
    <t>松下通信工業㈱</t>
    <rPh sb="0" eb="6">
      <t>マツシタツウシンコウギョウ</t>
    </rPh>
    <phoneticPr fontId="4"/>
  </si>
  <si>
    <t>KTY-506</t>
  </si>
  <si>
    <t>受第54-1-2号</t>
    <rPh sb="0" eb="1">
      <t>ウ</t>
    </rPh>
    <rPh sb="1" eb="2">
      <t>ダイ</t>
    </rPh>
    <rPh sb="8" eb="9">
      <t>ゴウ</t>
    </rPh>
    <phoneticPr fontId="4"/>
  </si>
  <si>
    <t>㈱川本製作所</t>
    <rPh sb="1" eb="6">
      <t>カワモトセイサクショ</t>
    </rPh>
    <phoneticPr fontId="4"/>
  </si>
  <si>
    <t>別紙D</t>
    <rPh sb="0" eb="2">
      <t>ベッシ</t>
    </rPh>
    <phoneticPr fontId="4"/>
  </si>
  <si>
    <t>WR-EC500A</t>
  </si>
  <si>
    <t>建築物環境衛生管理業務（特定建築物維持管理）</t>
    <rPh sb="0" eb="3">
      <t>ケンチクブツ</t>
    </rPh>
    <rPh sb="3" eb="11">
      <t>カンキョウエイセイカンリギョウム</t>
    </rPh>
    <rPh sb="12" eb="17">
      <t>トクテイケンチクブツ</t>
    </rPh>
    <rPh sb="17" eb="21">
      <t>イジカンリ</t>
    </rPh>
    <phoneticPr fontId="4"/>
  </si>
  <si>
    <t>三菱電機</t>
    <rPh sb="0" eb="4">
      <t>ミツビシデンキ</t>
    </rPh>
    <phoneticPr fontId="4"/>
  </si>
  <si>
    <t>SB-E</t>
  </si>
  <si>
    <t>重油</t>
    <rPh sb="0" eb="2">
      <t>ジュウユ</t>
    </rPh>
    <phoneticPr fontId="4"/>
  </si>
  <si>
    <t>－</t>
  </si>
  <si>
    <t>草刈り</t>
    <rPh sb="0" eb="2">
      <t>クサカ</t>
    </rPh>
    <phoneticPr fontId="4"/>
  </si>
  <si>
    <t>シャッター点検</t>
    <rPh sb="5" eb="7">
      <t>テンケン</t>
    </rPh>
    <phoneticPr fontId="4"/>
  </si>
  <si>
    <t>アスベスト調査業務</t>
    <rPh sb="5" eb="7">
      <t>チョウサ</t>
    </rPh>
    <rPh sb="7" eb="9">
      <t>ギョウム</t>
    </rPh>
    <phoneticPr fontId="4"/>
  </si>
  <si>
    <t>①</t>
  </si>
  <si>
    <t>P型1級複合盤</t>
    <rPh sb="1" eb="2">
      <t>ガタ</t>
    </rPh>
    <rPh sb="3" eb="4">
      <t>キュウ</t>
    </rPh>
    <rPh sb="4" eb="6">
      <t>フクゴウ</t>
    </rPh>
    <rPh sb="6" eb="7">
      <t>バン</t>
    </rPh>
    <phoneticPr fontId="4"/>
  </si>
  <si>
    <t>⑦</t>
  </si>
  <si>
    <t>⑪</t>
  </si>
  <si>
    <t>中央監視装置等保守点検、ボイラー保守点検</t>
    <rPh sb="0" eb="6">
      <t>チュウオウカンシソウチ</t>
    </rPh>
    <rPh sb="6" eb="7">
      <t>ナド</t>
    </rPh>
    <rPh sb="7" eb="11">
      <t>ホシュテンケン</t>
    </rPh>
    <rPh sb="16" eb="20">
      <t>ホシュテンケン</t>
    </rPh>
    <phoneticPr fontId="4"/>
  </si>
  <si>
    <t>官公庁検査立会</t>
    <rPh sb="0" eb="3">
      <t>カンコウチョウ</t>
    </rPh>
    <rPh sb="3" eb="5">
      <t>ケンサ</t>
    </rPh>
    <rPh sb="5" eb="7">
      <t>リッカイ</t>
    </rPh>
    <phoneticPr fontId="4"/>
  </si>
  <si>
    <t>ボイラー保守点検</t>
  </si>
  <si>
    <t>浴槽水ろ過循環設備</t>
    <rPh sb="0" eb="3">
      <t>ヨクソウスイ</t>
    </rPh>
    <rPh sb="4" eb="5">
      <t>カ</t>
    </rPh>
    <rPh sb="5" eb="7">
      <t>ジュンカン</t>
    </rPh>
    <rPh sb="7" eb="9">
      <t>セツビ</t>
    </rPh>
    <phoneticPr fontId="4"/>
  </si>
  <si>
    <t>定期点検及び軟水器カートリッジ交換</t>
    <rPh sb="0" eb="4">
      <t>テイキテンケン</t>
    </rPh>
    <rPh sb="4" eb="5">
      <t>オヨ</t>
    </rPh>
    <rPh sb="6" eb="9">
      <t>ナンスイキ</t>
    </rPh>
    <rPh sb="15" eb="17">
      <t>コウカン</t>
    </rPh>
    <phoneticPr fontId="4"/>
  </si>
  <si>
    <t>直近報告年</t>
    <rPh sb="0" eb="2">
      <t>チョッキン</t>
    </rPh>
    <rPh sb="2" eb="4">
      <t>ホウコク</t>
    </rPh>
    <rPh sb="4" eb="5">
      <t>ドシ</t>
    </rPh>
    <phoneticPr fontId="4"/>
  </si>
  <si>
    <t>65MEFU367.5</t>
  </si>
  <si>
    <t>東芝電気㈱</t>
    <rPh sb="0" eb="2">
      <t>トウシバ</t>
    </rPh>
    <rPh sb="2" eb="4">
      <t>デンキ</t>
    </rPh>
    <phoneticPr fontId="4"/>
  </si>
  <si>
    <t>炎感知器</t>
    <rPh sb="0" eb="1">
      <t>ホノオ</t>
    </rPh>
    <rPh sb="1" eb="4">
      <t>カンチキ</t>
    </rPh>
    <phoneticPr fontId="4"/>
  </si>
  <si>
    <t>FS-1020ーFU</t>
  </si>
  <si>
    <t>府中南小学校区放課後児童会（1）</t>
  </si>
  <si>
    <t>AP45C</t>
  </si>
  <si>
    <t>8/10-15,12/29-1/3除く</t>
    <rPh sb="17" eb="18">
      <t>ノゾ</t>
    </rPh>
    <phoneticPr fontId="4"/>
  </si>
  <si>
    <t>EZ70-UNKY</t>
  </si>
  <si>
    <t>KTZ-506-TA</t>
  </si>
  <si>
    <t>受第7-48号</t>
    <rPh sb="0" eb="1">
      <t>ウ</t>
    </rPh>
    <rPh sb="1" eb="2">
      <t>ダイ</t>
    </rPh>
    <rPh sb="6" eb="7">
      <t>ゴウ</t>
    </rPh>
    <phoneticPr fontId="4"/>
  </si>
  <si>
    <t>日本ビクター</t>
    <rPh sb="0" eb="2">
      <t>ニホン</t>
    </rPh>
    <phoneticPr fontId="4"/>
  </si>
  <si>
    <t>パッケージ型消火設備</t>
    <rPh sb="5" eb="6">
      <t>カタ</t>
    </rPh>
    <rPh sb="6" eb="10">
      <t>ショウカセツビ</t>
    </rPh>
    <phoneticPr fontId="4"/>
  </si>
  <si>
    <t>エアハン</t>
  </si>
  <si>
    <t>東芝ほか</t>
    <rPh sb="0" eb="2">
      <t>トウシバ</t>
    </rPh>
    <phoneticPr fontId="4"/>
  </si>
  <si>
    <t>引分1台、片分1台</t>
    <rPh sb="0" eb="1">
      <t>ヒ</t>
    </rPh>
    <rPh sb="1" eb="2">
      <t>ワ</t>
    </rPh>
    <rPh sb="3" eb="4">
      <t>ダイ</t>
    </rPh>
    <rPh sb="5" eb="6">
      <t>カタ</t>
    </rPh>
    <rPh sb="6" eb="7">
      <t>ブン</t>
    </rPh>
    <rPh sb="8" eb="9">
      <t>ダイ</t>
    </rPh>
    <phoneticPr fontId="4"/>
  </si>
  <si>
    <t>ダイハツ、扶桑</t>
  </si>
  <si>
    <t>空研</t>
    <rPh sb="0" eb="1">
      <t>ソラ</t>
    </rPh>
    <rPh sb="1" eb="2">
      <t>ケン</t>
    </rPh>
    <phoneticPr fontId="4"/>
  </si>
  <si>
    <t>別紙⑪</t>
    <rPh sb="0" eb="2">
      <t>ベッシ</t>
    </rPh>
    <phoneticPr fontId="4"/>
  </si>
  <si>
    <t>保守点検</t>
    <rPh sb="0" eb="4">
      <t>ホシュテンケン</t>
    </rPh>
    <phoneticPr fontId="4"/>
  </si>
  <si>
    <t>点検・整備</t>
    <rPh sb="0" eb="2">
      <t>テンケン</t>
    </rPh>
    <rPh sb="3" eb="5">
      <t>セイビ</t>
    </rPh>
    <phoneticPr fontId="4"/>
  </si>
  <si>
    <t>月１回冷房期間</t>
    <rPh sb="0" eb="1">
      <t>ツキ</t>
    </rPh>
    <rPh sb="2" eb="3">
      <t>カイ</t>
    </rPh>
    <rPh sb="3" eb="5">
      <t>レイボウ</t>
    </rPh>
    <rPh sb="5" eb="7">
      <t>キカン</t>
    </rPh>
    <phoneticPr fontId="4"/>
  </si>
  <si>
    <t>レジオネラ検査</t>
    <rPh sb="5" eb="7">
      <t>ケンサ</t>
    </rPh>
    <phoneticPr fontId="4"/>
  </si>
  <si>
    <t>フィルター清掃</t>
    <rPh sb="5" eb="7">
      <t>セイソウ</t>
    </rPh>
    <phoneticPr fontId="4"/>
  </si>
  <si>
    <t>FCU</t>
  </si>
  <si>
    <t>空調設備</t>
    <rPh sb="0" eb="4">
      <t>クウチョウセツビ</t>
    </rPh>
    <phoneticPr fontId="4"/>
  </si>
  <si>
    <t>毎月1回</t>
    <rPh sb="0" eb="2">
      <t>マイツキ</t>
    </rPh>
    <rPh sb="3" eb="4">
      <t>カイ</t>
    </rPh>
    <phoneticPr fontId="4"/>
  </si>
  <si>
    <t>加湿装置（AHU・OHU）</t>
    <rPh sb="0" eb="4">
      <t>カシツソウチ</t>
    </rPh>
    <phoneticPr fontId="4"/>
  </si>
  <si>
    <t>耐火クロススクリーン</t>
    <rPh sb="0" eb="2">
      <t>タイカ</t>
    </rPh>
    <phoneticPr fontId="4"/>
  </si>
  <si>
    <t>150cm*180cm</t>
  </si>
  <si>
    <t>区分</t>
    <rPh sb="0" eb="2">
      <t>クブン</t>
    </rPh>
    <phoneticPr fontId="4"/>
  </si>
  <si>
    <t>平日</t>
    <rPh sb="0" eb="2">
      <t>ヘイジツ</t>
    </rPh>
    <phoneticPr fontId="4"/>
  </si>
  <si>
    <t>8:15-21:15</t>
  </si>
  <si>
    <t>委託時間（1日あたり）</t>
    <rPh sb="0" eb="2">
      <t>イタク</t>
    </rPh>
    <rPh sb="2" eb="4">
      <t>ジカン</t>
    </rPh>
    <rPh sb="6" eb="7">
      <t>ヒ</t>
    </rPh>
    <phoneticPr fontId="4"/>
  </si>
  <si>
    <t>17:00-22:00</t>
  </si>
  <si>
    <t>青崎東34番1号</t>
  </si>
  <si>
    <t>8:30-22:00</t>
  </si>
  <si>
    <t>6:15-21:45</t>
  </si>
  <si>
    <t>FCRGJ004-R-255K(2020製)</t>
    <rPh sb="20" eb="21">
      <t>セイ</t>
    </rPh>
    <phoneticPr fontId="4"/>
  </si>
  <si>
    <t>毎日</t>
    <rPh sb="0" eb="2">
      <t>マイニチ</t>
    </rPh>
    <phoneticPr fontId="4"/>
  </si>
  <si>
    <t>17:15-22:00</t>
  </si>
  <si>
    <t>※年49時間程度</t>
    <rPh sb="1" eb="2">
      <t>ネン</t>
    </rPh>
    <rPh sb="4" eb="6">
      <t>ジカン</t>
    </rPh>
    <rPh sb="6" eb="8">
      <t>テイド</t>
    </rPh>
    <phoneticPr fontId="4"/>
  </si>
  <si>
    <t>火-土</t>
    <rPh sb="0" eb="1">
      <t>ヒ</t>
    </rPh>
    <rPh sb="2" eb="3">
      <t>ツチ</t>
    </rPh>
    <phoneticPr fontId="4"/>
  </si>
  <si>
    <t>日月祝</t>
    <rPh sb="0" eb="2">
      <t>ニチゲツ</t>
    </rPh>
    <rPh sb="2" eb="3">
      <t>シュク</t>
    </rPh>
    <phoneticPr fontId="4"/>
  </si>
  <si>
    <t>平日午前</t>
    <rPh sb="0" eb="4">
      <t>ヘイジツゴゼン</t>
    </rPh>
    <phoneticPr fontId="4"/>
  </si>
  <si>
    <t>平日午後</t>
    <rPh sb="0" eb="4">
      <t>ヘイジツゴゴ</t>
    </rPh>
    <phoneticPr fontId="4"/>
  </si>
  <si>
    <t>※年6時間程度</t>
    <rPh sb="1" eb="2">
      <t>ネン</t>
    </rPh>
    <rPh sb="3" eb="5">
      <t>ジカン</t>
    </rPh>
    <rPh sb="5" eb="7">
      <t>テイド</t>
    </rPh>
    <phoneticPr fontId="4"/>
  </si>
  <si>
    <t>7:00-8:00</t>
  </si>
  <si>
    <t>7:00-22:00</t>
  </si>
  <si>
    <t>16:45-21:45または17:00-22:00</t>
  </si>
  <si>
    <t>6:45-7:45または7:00-8:00</t>
  </si>
  <si>
    <t>17:30-22:00</t>
  </si>
  <si>
    <t>歴史民俗資料館</t>
    <rPh sb="0" eb="7">
      <t>レキシミンゾクシリョウカン</t>
    </rPh>
    <phoneticPr fontId="4"/>
  </si>
  <si>
    <t>※年1170時間程度</t>
    <rPh sb="1" eb="2">
      <t>ネン</t>
    </rPh>
    <rPh sb="6" eb="8">
      <t>ジカン</t>
    </rPh>
    <rPh sb="8" eb="10">
      <t>テイド</t>
    </rPh>
    <phoneticPr fontId="4"/>
  </si>
  <si>
    <t>ウ</t>
  </si>
  <si>
    <t>オ</t>
  </si>
  <si>
    <t>人工芝クリーニング</t>
    <rPh sb="0" eb="2">
      <t>ジンコウ</t>
    </rPh>
    <rPh sb="2" eb="3">
      <t>シバ</t>
    </rPh>
    <phoneticPr fontId="4"/>
  </si>
  <si>
    <t>書面報告</t>
    <rPh sb="0" eb="4">
      <t>ショメンホウコク</t>
    </rPh>
    <phoneticPr fontId="4"/>
  </si>
  <si>
    <t>6ヶ月に1回</t>
    <rPh sb="2" eb="3">
      <t>ゲツ</t>
    </rPh>
    <rPh sb="5" eb="6">
      <t>カイ</t>
    </rPh>
    <phoneticPr fontId="4"/>
  </si>
  <si>
    <t>1・2Fのみ</t>
  </si>
  <si>
    <t>植栽管理</t>
    <rPh sb="0" eb="4">
      <t>ショクサイカンリ</t>
    </rPh>
    <phoneticPr fontId="4"/>
  </si>
  <si>
    <t>規格</t>
    <rPh sb="0" eb="2">
      <t>キカク</t>
    </rPh>
    <phoneticPr fontId="4"/>
  </si>
  <si>
    <t>90cm*150cm</t>
  </si>
  <si>
    <t>交換頻度</t>
    <rPh sb="0" eb="4">
      <t>コウカンヒンド</t>
    </rPh>
    <phoneticPr fontId="4"/>
  </si>
  <si>
    <t>毎週1回</t>
    <rPh sb="0" eb="2">
      <t>マイシュウ</t>
    </rPh>
    <rPh sb="3" eb="4">
      <t>カイ</t>
    </rPh>
    <phoneticPr fontId="4"/>
  </si>
  <si>
    <t>別紙B</t>
    <rPh sb="0" eb="2">
      <t>ベッシ</t>
    </rPh>
    <phoneticPr fontId="4"/>
  </si>
  <si>
    <t>別紙C</t>
    <rPh sb="0" eb="2">
      <t>ベッシ</t>
    </rPh>
    <phoneticPr fontId="4"/>
  </si>
  <si>
    <t>別紙F</t>
    <rPh sb="0" eb="2">
      <t>ベッシ</t>
    </rPh>
    <phoneticPr fontId="4"/>
  </si>
  <si>
    <t>別紙G</t>
    <rPh sb="0" eb="2">
      <t>ベッシ</t>
    </rPh>
    <phoneticPr fontId="4"/>
  </si>
  <si>
    <t>別紙J</t>
    <rPh sb="0" eb="2">
      <t>ベッシ</t>
    </rPh>
    <phoneticPr fontId="4"/>
  </si>
  <si>
    <t>別紙M</t>
    <rPh sb="0" eb="2">
      <t>ベッシ</t>
    </rPh>
    <phoneticPr fontId="4"/>
  </si>
  <si>
    <t>別紙１</t>
    <rPh sb="0" eb="2">
      <t>ベッシ</t>
    </rPh>
    <phoneticPr fontId="4"/>
  </si>
  <si>
    <t>なし</t>
  </si>
  <si>
    <t>別紙2</t>
    <rPh sb="0" eb="2">
      <t>ベッシ</t>
    </rPh>
    <phoneticPr fontId="4"/>
  </si>
  <si>
    <t>ホーチキ</t>
  </si>
  <si>
    <t>植栽2㎡程度、高さ2ｍ程度の木：1本</t>
    <rPh sb="0" eb="2">
      <t>ショクサイ</t>
    </rPh>
    <rPh sb="4" eb="6">
      <t>テイド</t>
    </rPh>
    <rPh sb="7" eb="8">
      <t>タカ</t>
    </rPh>
    <rPh sb="11" eb="13">
      <t>テイド</t>
    </rPh>
    <rPh sb="14" eb="15">
      <t>キ</t>
    </rPh>
    <rPh sb="17" eb="18">
      <t>ポン</t>
    </rPh>
    <phoneticPr fontId="4"/>
  </si>
  <si>
    <t>別紙４</t>
    <rPh sb="0" eb="2">
      <t>ベッシ</t>
    </rPh>
    <phoneticPr fontId="4"/>
  </si>
  <si>
    <t>能力(kW)等</t>
    <rPh sb="0" eb="2">
      <t>ノウリョク</t>
    </rPh>
    <rPh sb="6" eb="7">
      <t>ナド</t>
    </rPh>
    <phoneticPr fontId="4"/>
  </si>
  <si>
    <t>草刈り800㎡程度、高さ１.5～2.5ｍ程度の樹木５本、花壇植栽、1.5㎡程度</t>
    <rPh sb="0" eb="2">
      <t>クサカ</t>
    </rPh>
    <rPh sb="7" eb="9">
      <t>テイド</t>
    </rPh>
    <rPh sb="10" eb="11">
      <t>タカ</t>
    </rPh>
    <rPh sb="20" eb="22">
      <t>テイド</t>
    </rPh>
    <rPh sb="23" eb="25">
      <t>ジュモク</t>
    </rPh>
    <rPh sb="26" eb="27">
      <t>ホン</t>
    </rPh>
    <rPh sb="28" eb="30">
      <t>カダン</t>
    </rPh>
    <rPh sb="30" eb="32">
      <t>ショクサイ</t>
    </rPh>
    <rPh sb="37" eb="39">
      <t>テイド</t>
    </rPh>
    <phoneticPr fontId="4"/>
  </si>
  <si>
    <t>壁掛け</t>
    <rPh sb="0" eb="2">
      <t>カベカ</t>
    </rPh>
    <phoneticPr fontId="4"/>
  </si>
  <si>
    <t>別紙5</t>
    <rPh sb="0" eb="2">
      <t>ベッシ</t>
    </rPh>
    <phoneticPr fontId="4"/>
  </si>
  <si>
    <t>別紙8</t>
    <rPh sb="0" eb="2">
      <t>ベッシ</t>
    </rPh>
    <phoneticPr fontId="4"/>
  </si>
  <si>
    <t>別紙9</t>
    <rPh sb="0" eb="2">
      <t>ベッシ</t>
    </rPh>
    <phoneticPr fontId="4"/>
  </si>
  <si>
    <t>別紙10</t>
    <rPh sb="0" eb="2">
      <t>ベッシ</t>
    </rPh>
    <phoneticPr fontId="4"/>
  </si>
  <si>
    <t>別紙11</t>
    <rPh sb="0" eb="2">
      <t>ベッシ</t>
    </rPh>
    <phoneticPr fontId="4"/>
  </si>
  <si>
    <t>別紙13</t>
    <rPh sb="0" eb="2">
      <t>ベッシ</t>
    </rPh>
    <phoneticPr fontId="4"/>
  </si>
  <si>
    <t>アスベスト調査</t>
    <rPh sb="5" eb="7">
      <t>チョウサ</t>
    </rPh>
    <phoneticPr fontId="4"/>
  </si>
  <si>
    <t>別紙①</t>
    <rPh sb="0" eb="2">
      <t>ベッシ</t>
    </rPh>
    <phoneticPr fontId="4"/>
  </si>
  <si>
    <t>別紙③</t>
    <rPh sb="0" eb="2">
      <t>ベッシ</t>
    </rPh>
    <phoneticPr fontId="4"/>
  </si>
  <si>
    <t>別紙④</t>
    <rPh sb="0" eb="2">
      <t>ベッシ</t>
    </rPh>
    <phoneticPr fontId="4"/>
  </si>
  <si>
    <t>雨水路含む</t>
    <rPh sb="0" eb="2">
      <t>ウスイ</t>
    </rPh>
    <rPh sb="2" eb="3">
      <t>ロ</t>
    </rPh>
    <rPh sb="3" eb="4">
      <t>フク</t>
    </rPh>
    <phoneticPr fontId="4"/>
  </si>
  <si>
    <t>別紙⑤</t>
    <rPh sb="0" eb="2">
      <t>ベッシ</t>
    </rPh>
    <phoneticPr fontId="4"/>
  </si>
  <si>
    <t>別紙⑥</t>
    <rPh sb="0" eb="2">
      <t>ベッシ</t>
    </rPh>
    <phoneticPr fontId="4"/>
  </si>
  <si>
    <t>業務</t>
    <rPh sb="0" eb="2">
      <t>ギョウム</t>
    </rPh>
    <phoneticPr fontId="4"/>
  </si>
  <si>
    <t>浜田三丁目9番2号</t>
  </si>
  <si>
    <t>鹿籠一丁目21番3号</t>
  </si>
  <si>
    <t>山田四丁目4番23号</t>
  </si>
  <si>
    <t>大須一丁目10番10号</t>
  </si>
  <si>
    <t>清水ケ丘23番1号</t>
  </si>
  <si>
    <t>本町二丁目15番2号</t>
  </si>
  <si>
    <t>柳ケ丘51番25号</t>
  </si>
  <si>
    <t>宮の町五丁目4番28号</t>
  </si>
  <si>
    <t>緑ケ丘3番18号</t>
  </si>
  <si>
    <t>本町一丁目10番15号</t>
  </si>
  <si>
    <t>山田五丁目5番1号</t>
  </si>
  <si>
    <t>鹿籠二丁目17番17号</t>
  </si>
  <si>
    <t>大通三丁目5番9号</t>
  </si>
  <si>
    <t>本町五丁目3番8号</t>
  </si>
  <si>
    <t>本町二丁目15番1号</t>
    <rPh sb="0" eb="5">
      <t>ホンマチニチョウメ</t>
    </rPh>
    <rPh sb="7" eb="8">
      <t>バン</t>
    </rPh>
    <rPh sb="9" eb="10">
      <t>ゴウ</t>
    </rPh>
    <phoneticPr fontId="4"/>
  </si>
  <si>
    <t>桃山二丁目5番1号</t>
    <rPh sb="0" eb="2">
      <t>モモヤマ</t>
    </rPh>
    <rPh sb="2" eb="5">
      <t>ニチョウメ</t>
    </rPh>
    <rPh sb="6" eb="7">
      <t>バン</t>
    </rPh>
    <rPh sb="8" eb="9">
      <t>ゴウ</t>
    </rPh>
    <phoneticPr fontId="4"/>
  </si>
  <si>
    <t>真空ヒーター保守点検</t>
    <rPh sb="0" eb="2">
      <t>シンクウ</t>
    </rPh>
    <rPh sb="6" eb="10">
      <t>ホシュテンケン</t>
    </rPh>
    <phoneticPr fontId="4"/>
  </si>
  <si>
    <t>八幡四丁目1番2号</t>
  </si>
  <si>
    <t>府中中央小学校区放課後児童会（1）</t>
  </si>
  <si>
    <t>府中東小学校区放課後児童会</t>
  </si>
  <si>
    <t>フロン定期点検等頻度
（又は機器点検）</t>
    <rPh sb="3" eb="5">
      <t>テイキ</t>
    </rPh>
    <rPh sb="5" eb="7">
      <t>テンケン</t>
    </rPh>
    <rPh sb="7" eb="8">
      <t>ナド</t>
    </rPh>
    <rPh sb="8" eb="10">
      <t>ヒンド</t>
    </rPh>
    <rPh sb="12" eb="13">
      <t>マタ</t>
    </rPh>
    <rPh sb="14" eb="18">
      <t>キキテンケン</t>
    </rPh>
    <phoneticPr fontId="4"/>
  </si>
  <si>
    <t>府中南小学校区放課後児童会（2）</t>
  </si>
  <si>
    <t>府中東小学校区放課後児童クラブ</t>
  </si>
  <si>
    <t>本町二丁目15番1号</t>
  </si>
  <si>
    <t>鹿籠一丁目21番6号</t>
  </si>
  <si>
    <t>別紙⑦</t>
    <rPh sb="0" eb="2">
      <t>ベッシ</t>
    </rPh>
    <phoneticPr fontId="4"/>
  </si>
  <si>
    <t>設備管理</t>
    <rPh sb="0" eb="2">
      <t>セツビ</t>
    </rPh>
    <rPh sb="2" eb="4">
      <t>カンリ</t>
    </rPh>
    <phoneticPr fontId="4"/>
  </si>
  <si>
    <t>プール循環機・水質検査</t>
    <rPh sb="3" eb="5">
      <t>ジュンカン</t>
    </rPh>
    <rPh sb="5" eb="6">
      <t>キ</t>
    </rPh>
    <rPh sb="7" eb="11">
      <t>スイシツケンサ</t>
    </rPh>
    <phoneticPr fontId="4"/>
  </si>
  <si>
    <t>浴槽水、プール循環ろ過設備保点検水質検査</t>
    <rPh sb="0" eb="3">
      <t>ヨクソウスイ</t>
    </rPh>
    <rPh sb="7" eb="9">
      <t>ジュンカン</t>
    </rPh>
    <rPh sb="10" eb="11">
      <t>カ</t>
    </rPh>
    <rPh sb="11" eb="13">
      <t>セツビ</t>
    </rPh>
    <rPh sb="13" eb="14">
      <t>ホ</t>
    </rPh>
    <rPh sb="14" eb="16">
      <t>テンケン</t>
    </rPh>
    <rPh sb="16" eb="20">
      <t>スイシツケンサ</t>
    </rPh>
    <phoneticPr fontId="4"/>
  </si>
  <si>
    <t>給排水管理</t>
    <rPh sb="0" eb="1">
      <t>キュウ</t>
    </rPh>
    <rPh sb="1" eb="3">
      <t>ハイスイ</t>
    </rPh>
    <rPh sb="3" eb="5">
      <t>カンリ</t>
    </rPh>
    <phoneticPr fontId="4"/>
  </si>
  <si>
    <t>人工芝メンテナンス</t>
    <rPh sb="0" eb="2">
      <t>ジンコウ</t>
    </rPh>
    <rPh sb="2" eb="3">
      <t>シバ</t>
    </rPh>
    <phoneticPr fontId="4"/>
  </si>
  <si>
    <t>エバラ</t>
  </si>
  <si>
    <t>FIKK-MBK8A</t>
  </si>
  <si>
    <t>100MSFP2-615</t>
  </si>
  <si>
    <t>泡消火剤混合装置</t>
    <rPh sb="0" eb="1">
      <t>アワ</t>
    </rPh>
    <rPh sb="1" eb="4">
      <t>ショウカザイ</t>
    </rPh>
    <rPh sb="4" eb="6">
      <t>コンゴウ</t>
    </rPh>
    <rPh sb="6" eb="8">
      <t>ソウチ</t>
    </rPh>
    <phoneticPr fontId="4"/>
  </si>
  <si>
    <t>型式等</t>
    <rPh sb="0" eb="2">
      <t>カタシキ</t>
    </rPh>
    <rPh sb="2" eb="3">
      <t>ナド</t>
    </rPh>
    <phoneticPr fontId="4"/>
  </si>
  <si>
    <t>セルS８と複合</t>
    <rPh sb="5" eb="7">
      <t>フクゴウ</t>
    </rPh>
    <phoneticPr fontId="4"/>
  </si>
  <si>
    <t>月1回程度</t>
    <rPh sb="0" eb="1">
      <t>ツキ</t>
    </rPh>
    <rPh sb="2" eb="3">
      <t>カイ</t>
    </rPh>
    <rPh sb="3" eb="5">
      <t>テイド</t>
    </rPh>
    <phoneticPr fontId="4"/>
  </si>
  <si>
    <t>運転監視・日常点検・ドレン点検清掃</t>
    <rPh sb="0" eb="4">
      <t>ウンテンカンシ</t>
    </rPh>
    <rPh sb="5" eb="9">
      <t>ニチジョウテンケン</t>
    </rPh>
    <rPh sb="13" eb="15">
      <t>テンケン</t>
    </rPh>
    <rPh sb="15" eb="17">
      <t>セイソウ</t>
    </rPh>
    <phoneticPr fontId="4"/>
  </si>
  <si>
    <t>運転監視・日常点検・ドレン点検清掃</t>
    <rPh sb="0" eb="4">
      <t>ウンテンカンシ</t>
    </rPh>
    <rPh sb="13" eb="15">
      <t>テンケン</t>
    </rPh>
    <rPh sb="15" eb="17">
      <t>セイソウ</t>
    </rPh>
    <phoneticPr fontId="4"/>
  </si>
  <si>
    <t>フィルター・ドレン点検清掃</t>
  </si>
  <si>
    <t>付帯設備含む。</t>
    <rPh sb="0" eb="5">
      <t>フタイセツビフク</t>
    </rPh>
    <phoneticPr fontId="4"/>
  </si>
  <si>
    <t>⑱⑲</t>
  </si>
  <si>
    <t>清掃・潅水等</t>
    <rPh sb="0" eb="2">
      <t>セイソウ</t>
    </rPh>
    <rPh sb="3" eb="5">
      <t>カンスイ</t>
    </rPh>
    <rPh sb="5" eb="6">
      <t>ナド</t>
    </rPh>
    <phoneticPr fontId="4"/>
  </si>
  <si>
    <t>三菱ふそうトラック・バス</t>
    <rPh sb="0" eb="2">
      <t>ミツビシ</t>
    </rPh>
    <phoneticPr fontId="4"/>
  </si>
  <si>
    <t>⑨-3</t>
  </si>
  <si>
    <t>PG230PY</t>
  </si>
  <si>
    <t>日立製作所</t>
    <rPh sb="0" eb="2">
      <t>ヒタチ</t>
    </rPh>
    <rPh sb="2" eb="4">
      <t>セイサク</t>
    </rPh>
    <rPh sb="4" eb="5">
      <t>ショ</t>
    </rPh>
    <phoneticPr fontId="4"/>
  </si>
  <si>
    <t>GMN-CH S200*2-960</t>
  </si>
  <si>
    <t>サタケ</t>
  </si>
  <si>
    <t>⑥-2</t>
  </si>
  <si>
    <t>⑨-1</t>
  </si>
  <si>
    <t>⑬</t>
  </si>
  <si>
    <t>⑮</t>
  </si>
  <si>
    <t>⑯</t>
  </si>
  <si>
    <t>6:30-8:30</t>
  </si>
  <si>
    <t>人工芝メンテナンス</t>
  </si>
  <si>
    <t>人工芝レベリング</t>
    <rPh sb="0" eb="2">
      <t>ジンコウ</t>
    </rPh>
    <rPh sb="2" eb="3">
      <t>シバ</t>
    </rPh>
    <phoneticPr fontId="4"/>
  </si>
  <si>
    <t>音響設備</t>
    <rPh sb="0" eb="2">
      <t>オンキョウ</t>
    </rPh>
    <rPh sb="2" eb="4">
      <t>セツビ</t>
    </rPh>
    <phoneticPr fontId="4"/>
  </si>
  <si>
    <t>府中東小学校区放課後児童会</t>
    <rPh sb="2" eb="3">
      <t>ヒガシ</t>
    </rPh>
    <phoneticPr fontId="4"/>
  </si>
  <si>
    <t>建築設備防火設備（府中公民館）</t>
    <rPh sb="0" eb="2">
      <t>ケンチク</t>
    </rPh>
    <rPh sb="2" eb="4">
      <t>セツビ</t>
    </rPh>
    <rPh sb="4" eb="6">
      <t>ボウカ</t>
    </rPh>
    <rPh sb="6" eb="8">
      <t>セツビ</t>
    </rPh>
    <rPh sb="9" eb="11">
      <t>フチュウ</t>
    </rPh>
    <rPh sb="11" eb="14">
      <t>コウミンカン</t>
    </rPh>
    <phoneticPr fontId="4"/>
  </si>
  <si>
    <t>3年1回</t>
    <rPh sb="1" eb="2">
      <t>ネン</t>
    </rPh>
    <rPh sb="3" eb="4">
      <t>カイ</t>
    </rPh>
    <phoneticPr fontId="4"/>
  </si>
  <si>
    <t>定期清掃</t>
    <rPh sb="0" eb="4">
      <t>テイキセイソウ</t>
    </rPh>
    <phoneticPr fontId="4"/>
  </si>
  <si>
    <t>日常清掃</t>
    <rPh sb="0" eb="2">
      <t>ニチジョウ</t>
    </rPh>
    <rPh sb="2" eb="4">
      <t>セイソウ</t>
    </rPh>
    <phoneticPr fontId="4"/>
  </si>
  <si>
    <t>害虫及びネスミ防除</t>
    <rPh sb="0" eb="3">
      <t>ガイチュウオヨ</t>
    </rPh>
    <rPh sb="7" eb="9">
      <t>ボウジョ</t>
    </rPh>
    <phoneticPr fontId="4"/>
  </si>
  <si>
    <t>スチームコンベンション定期点検</t>
    <rPh sb="11" eb="15">
      <t>テイキテンケン</t>
    </rPh>
    <phoneticPr fontId="4"/>
  </si>
  <si>
    <t>その他業務</t>
    <rPh sb="2" eb="3">
      <t>ホカ</t>
    </rPh>
    <rPh sb="3" eb="5">
      <t>ギョウム</t>
    </rPh>
    <phoneticPr fontId="4"/>
  </si>
  <si>
    <t>別紙1</t>
    <rPh sb="0" eb="2">
      <t>ベッシ</t>
    </rPh>
    <phoneticPr fontId="4"/>
  </si>
  <si>
    <t>別紙14</t>
    <rPh sb="0" eb="2">
      <t>ベッシ</t>
    </rPh>
    <phoneticPr fontId="4"/>
  </si>
  <si>
    <t>0.6㎥</t>
  </si>
  <si>
    <t>点検清掃頻度</t>
    <rPh sb="0" eb="2">
      <t>テンケン</t>
    </rPh>
    <rPh sb="2" eb="4">
      <t>セイソウ</t>
    </rPh>
    <rPh sb="4" eb="6">
      <t>ヒンド</t>
    </rPh>
    <phoneticPr fontId="4"/>
  </si>
  <si>
    <t>150cm*180cm*4枚
90cm*150cm</t>
    <rPh sb="13" eb="14">
      <t>マイ</t>
    </rPh>
    <phoneticPr fontId="4"/>
  </si>
  <si>
    <t>植栽管理は不定期に実施</t>
    <rPh sb="0" eb="4">
      <t>ショクサイカンリ</t>
    </rPh>
    <rPh sb="5" eb="8">
      <t>フテイキ</t>
    </rPh>
    <rPh sb="9" eb="11">
      <t>ジッシ</t>
    </rPh>
    <phoneticPr fontId="4"/>
  </si>
  <si>
    <t>不定期実施</t>
    <rPh sb="0" eb="3">
      <t>フテイキ</t>
    </rPh>
    <rPh sb="3" eb="5">
      <t>ジッシ</t>
    </rPh>
    <phoneticPr fontId="4"/>
  </si>
  <si>
    <t>別紙⑧</t>
    <rPh sb="0" eb="2">
      <t>ベッシ</t>
    </rPh>
    <phoneticPr fontId="4"/>
  </si>
  <si>
    <t>別紙⑨</t>
    <rPh sb="0" eb="2">
      <t>ベッシ</t>
    </rPh>
    <phoneticPr fontId="4"/>
  </si>
  <si>
    <t>別紙⑩</t>
    <rPh sb="0" eb="2">
      <t>ベッシ</t>
    </rPh>
    <phoneticPr fontId="4"/>
  </si>
  <si>
    <t>運転監視・日常点検・ドレン、フィルター点検清掃等</t>
    <rPh sb="0" eb="4">
      <t>ウンテンカンシ</t>
    </rPh>
    <rPh sb="19" eb="21">
      <t>テンケン</t>
    </rPh>
    <rPh sb="21" eb="23">
      <t>セイソウ</t>
    </rPh>
    <rPh sb="23" eb="24">
      <t>ナド</t>
    </rPh>
    <phoneticPr fontId="4"/>
  </si>
  <si>
    <t>年2回機器点検、フィルター清掃、ドレン、点検清掃等</t>
    <rPh sb="0" eb="1">
      <t>ネン</t>
    </rPh>
    <rPh sb="2" eb="3">
      <t>カイ</t>
    </rPh>
    <rPh sb="3" eb="7">
      <t>キキテンケン</t>
    </rPh>
    <rPh sb="13" eb="15">
      <t>セイソウ</t>
    </rPh>
    <phoneticPr fontId="4"/>
  </si>
  <si>
    <t>オーハツ㈱</t>
  </si>
  <si>
    <t>FDB-OS-325</t>
  </si>
  <si>
    <t>12V</t>
  </si>
  <si>
    <t>ア、オ</t>
  </si>
  <si>
    <t>イーエ</t>
  </si>
  <si>
    <t>マエダハウジング府中町ふれあい福祉センター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</si>
</sst>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,##0.00_ "/>
    <numFmt numFmtId="177" formatCode="yyyy"/>
    <numFmt numFmtId="178" formatCode="#,##0_ "/>
    <numFmt numFmtId="179" formatCode="#,##0_);[Red]\(#,##0\)"/>
    <numFmt numFmtId="180" formatCode="#,##0.0_);[Red]\(#,##0.0\)"/>
    <numFmt numFmtId="181" formatCode="0&quot;回/年&quot;"/>
    <numFmt numFmtId="182" formatCode="0&quot;分/月&quot;"/>
    <numFmt numFmtId="183" formatCode="0_);[Red]\(0\)"/>
  </numFmts>
  <fonts count="16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0"/>
      <name val="ＭＳ Ｐゴシック"/>
      <family val="3"/>
      <scheme val="minor"/>
    </font>
    <font>
      <sz val="11"/>
      <color rgb="FF0070C0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9"/>
      <color theme="0"/>
      <name val="ＭＳ Ｐゴシック"/>
      <family val="3"/>
    </font>
    <font>
      <sz val="10"/>
      <color theme="0"/>
      <name val="ＭＳ Ｐゴシック"/>
      <family val="3"/>
    </font>
    <font>
      <sz val="8"/>
      <color theme="0"/>
      <name val="ＭＳ Ｐゴシック"/>
      <family val="3"/>
    </font>
    <font>
      <sz val="11"/>
      <color indexed="9"/>
      <name val="ＭＳ Ｐゴシック"/>
      <family val="3"/>
    </font>
    <font>
      <b/>
      <sz val="11"/>
      <color rgb="FFFF0000"/>
      <name val="ＭＳ Ｐゴシック"/>
      <family val="3"/>
      <scheme val="minor"/>
    </font>
    <font>
      <sz val="9"/>
      <color auto="1"/>
      <name val="ＭＳ Ｐゴシック"/>
      <family val="3"/>
    </font>
    <font>
      <sz val="6"/>
      <color auto="1"/>
      <name val="ＭＳ 明朝"/>
      <family val="1"/>
    </font>
    <font>
      <sz val="11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14" fontId="0" fillId="0" borderId="0" xfId="0" applyNumberFormat="1" applyAlignment="1">
      <alignment horizontal="center" vertical="center" shrinkToFit="1"/>
    </xf>
    <xf numFmtId="38" fontId="0" fillId="0" borderId="0" xfId="5" applyFont="1" applyFill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38" fontId="0" fillId="0" borderId="0" xfId="5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3" borderId="0" xfId="0" applyFill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4" borderId="1" xfId="3" applyFont="1" applyFill="1" applyBorder="1" applyAlignment="1">
      <alignment horizontal="center" vertical="center" shrinkToFit="1"/>
    </xf>
    <xf numFmtId="0" fontId="3" fillId="0" borderId="2" xfId="3" applyFont="1" applyFill="1" applyBorder="1" applyAlignment="1">
      <alignment horizontal="center" vertical="center" shrinkToFit="1"/>
    </xf>
    <xf numFmtId="0" fontId="3" fillId="0" borderId="3" xfId="3" applyFont="1" applyFill="1" applyBorder="1" applyAlignment="1">
      <alignment horizontal="center" vertical="center" shrinkToFit="1"/>
    </xf>
    <xf numFmtId="0" fontId="3" fillId="2" borderId="3" xfId="3" applyFont="1" applyFill="1" applyBorder="1" applyAlignment="1">
      <alignment horizontal="center" vertical="center" shrinkToFit="1"/>
    </xf>
    <xf numFmtId="0" fontId="3" fillId="3" borderId="3" xfId="3" applyFont="1" applyFill="1" applyBorder="1" applyAlignment="1">
      <alignment horizontal="center" vertical="center" shrinkToFit="1"/>
    </xf>
    <xf numFmtId="0" fontId="3" fillId="0" borderId="4" xfId="3" applyFont="1" applyFill="1" applyBorder="1" applyAlignment="1">
      <alignment horizontal="center" vertical="center" shrinkToFit="1"/>
    </xf>
    <xf numFmtId="0" fontId="0" fillId="4" borderId="5" xfId="3" applyFont="1" applyFill="1" applyBorder="1" applyAlignment="1">
      <alignment horizontal="center" vertical="center" shrinkToFit="1"/>
    </xf>
    <xf numFmtId="0" fontId="3" fillId="0" borderId="6" xfId="3" applyFont="1" applyFill="1" applyBorder="1" applyAlignment="1">
      <alignment vertical="center" shrinkToFit="1"/>
    </xf>
    <xf numFmtId="0" fontId="3" fillId="0" borderId="7" xfId="3" applyFont="1" applyFill="1" applyBorder="1" applyAlignment="1">
      <alignment vertical="center" shrinkToFit="1"/>
    </xf>
    <xf numFmtId="0" fontId="3" fillId="2" borderId="7" xfId="3" applyFont="1" applyFill="1" applyBorder="1" applyAlignment="1">
      <alignment vertical="center" shrinkToFit="1"/>
    </xf>
    <xf numFmtId="0" fontId="0" fillId="0" borderId="7" xfId="3" applyFont="1" applyFill="1" applyBorder="1" applyAlignment="1">
      <alignment vertical="center" shrinkToFit="1"/>
    </xf>
    <xf numFmtId="0" fontId="3" fillId="3" borderId="7" xfId="3" applyFont="1" applyFill="1" applyBorder="1" applyAlignment="1">
      <alignment vertical="center" shrinkToFit="1"/>
    </xf>
    <xf numFmtId="0" fontId="3" fillId="0" borderId="7" xfId="3" applyFill="1" applyBorder="1" applyAlignment="1">
      <alignment vertical="center" wrapText="1" shrinkToFit="1"/>
    </xf>
    <xf numFmtId="0" fontId="0" fillId="3" borderId="7" xfId="3" applyFon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4" borderId="9" xfId="3" applyFont="1" applyFill="1" applyBorder="1" applyAlignment="1">
      <alignment horizontal="center" vertical="center" shrinkToFit="1"/>
    </xf>
    <xf numFmtId="0" fontId="3" fillId="0" borderId="10" xfId="3" applyFont="1" applyFill="1" applyBorder="1" applyAlignment="1">
      <alignment vertical="center" shrinkToFit="1"/>
    </xf>
    <xf numFmtId="0" fontId="3" fillId="0" borderId="11" xfId="3" applyFont="1" applyFill="1" applyBorder="1" applyAlignment="1">
      <alignment vertical="center" shrinkToFit="1"/>
    </xf>
    <xf numFmtId="0" fontId="0" fillId="0" borderId="11" xfId="3" applyFont="1" applyFill="1" applyBorder="1" applyAlignment="1">
      <alignment vertical="center" shrinkToFit="1"/>
    </xf>
    <xf numFmtId="0" fontId="3" fillId="3" borderId="11" xfId="3" applyFont="1" applyFill="1" applyBorder="1" applyAlignment="1">
      <alignment vertical="center" shrinkToFit="1"/>
    </xf>
    <xf numFmtId="0" fontId="3" fillId="0" borderId="11" xfId="3" applyFill="1" applyBorder="1" applyAlignment="1">
      <alignment vertical="center" wrapText="1" shrinkToFit="1"/>
    </xf>
    <xf numFmtId="0" fontId="3" fillId="2" borderId="11" xfId="3" applyFill="1" applyBorder="1" applyAlignment="1">
      <alignment vertical="center" shrinkToFit="1"/>
    </xf>
    <xf numFmtId="0" fontId="0" fillId="3" borderId="11" xfId="3" applyFont="1" applyFill="1" applyBorder="1" applyAlignment="1">
      <alignment vertical="center" shrinkToFit="1"/>
    </xf>
    <xf numFmtId="0" fontId="3" fillId="3" borderId="11" xfId="3" applyFill="1" applyBorder="1" applyAlignment="1">
      <alignment vertical="center" wrapText="1" shrinkToFit="1"/>
    </xf>
    <xf numFmtId="0" fontId="0" fillId="0" borderId="12" xfId="0" applyBorder="1" applyAlignment="1">
      <alignment vertical="center" shrinkToFit="1"/>
    </xf>
    <xf numFmtId="0" fontId="0" fillId="4" borderId="13" xfId="0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0" fillId="3" borderId="15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4" borderId="5" xfId="0" applyNumberFormat="1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2" borderId="7" xfId="0" applyNumberFormat="1" applyFont="1" applyFill="1" applyBorder="1" applyAlignment="1">
      <alignment vertical="center" shrinkToFit="1"/>
    </xf>
    <xf numFmtId="176" fontId="0" fillId="3" borderId="7" xfId="0" applyNumberFormat="1" applyFont="1" applyFill="1" applyBorder="1" applyAlignment="1">
      <alignment vertical="center" shrinkToFit="1"/>
    </xf>
    <xf numFmtId="176" fontId="3" fillId="3" borderId="7" xfId="0" applyNumberFormat="1" applyFont="1" applyFill="1" applyBorder="1" applyAlignment="1">
      <alignment vertical="center" shrinkToFit="1"/>
    </xf>
    <xf numFmtId="176" fontId="0" fillId="0" borderId="8" xfId="0" applyNumberForma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14" fontId="0" fillId="4" borderId="17" xfId="0" applyNumberFormat="1" applyFont="1" applyFill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 shrinkToFit="1"/>
    </xf>
    <xf numFmtId="177" fontId="0" fillId="2" borderId="7" xfId="0" applyNumberFormat="1" applyFont="1" applyFill="1" applyBorder="1" applyAlignment="1">
      <alignment horizontal="center" vertical="center" shrinkToFit="1"/>
    </xf>
    <xf numFmtId="177" fontId="0" fillId="3" borderId="7" xfId="0" applyNumberFormat="1" applyFont="1" applyFill="1" applyBorder="1" applyAlignment="1">
      <alignment horizontal="center" vertical="center" shrinkToFit="1"/>
    </xf>
    <xf numFmtId="177" fontId="3" fillId="3" borderId="7" xfId="0" applyNumberFormat="1" applyFont="1" applyFill="1" applyBorder="1" applyAlignment="1">
      <alignment horizontal="center" vertical="center" shrinkToFit="1"/>
    </xf>
    <xf numFmtId="177" fontId="3" fillId="3" borderId="7" xfId="3" applyNumberFormat="1" applyFont="1" applyFill="1" applyBorder="1" applyAlignment="1">
      <alignment vertical="center" shrinkToFit="1"/>
    </xf>
    <xf numFmtId="177" fontId="0" fillId="0" borderId="8" xfId="0" applyNumberFormat="1" applyBorder="1" applyAlignment="1">
      <alignment horizontal="center" vertical="center" shrinkToFit="1"/>
    </xf>
    <xf numFmtId="14" fontId="0" fillId="4" borderId="5" xfId="0" applyNumberFormat="1" applyFont="1" applyFill="1" applyBorder="1" applyAlignment="1">
      <alignment horizontal="center" vertical="center" wrapText="1" shrinkToFit="1"/>
    </xf>
    <xf numFmtId="14" fontId="0" fillId="0" borderId="6" xfId="0" applyNumberFormat="1" applyBorder="1" applyAlignment="1">
      <alignment horizontal="center" vertical="center" shrinkToFit="1"/>
    </xf>
    <xf numFmtId="14" fontId="0" fillId="0" borderId="7" xfId="0" applyNumberFormat="1" applyBorder="1" applyAlignment="1">
      <alignment horizontal="center" vertical="center" shrinkToFit="1"/>
    </xf>
    <xf numFmtId="14" fontId="0" fillId="2" borderId="7" xfId="0" applyNumberFormat="1" applyFont="1" applyFill="1" applyBorder="1" applyAlignment="1">
      <alignment horizontal="center" vertical="center" shrinkToFit="1"/>
    </xf>
    <xf numFmtId="14" fontId="0" fillId="3" borderId="7" xfId="0" applyNumberFormat="1" applyFill="1" applyBorder="1" applyAlignment="1">
      <alignment horizontal="center" vertical="center" shrinkToFit="1"/>
    </xf>
    <xf numFmtId="14" fontId="3" fillId="3" borderId="7" xfId="0" applyNumberFormat="1" applyFont="1" applyFill="1" applyBorder="1" applyAlignment="1">
      <alignment horizontal="center" vertical="center" shrinkToFit="1"/>
    </xf>
    <xf numFmtId="14" fontId="0" fillId="0" borderId="8" xfId="0" applyNumberFormat="1" applyBorder="1" applyAlignment="1">
      <alignment horizontal="center" vertical="center" shrinkToFit="1"/>
    </xf>
    <xf numFmtId="0" fontId="0" fillId="4" borderId="5" xfId="0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38" fontId="3" fillId="0" borderId="7" xfId="5" applyFont="1" applyFill="1" applyBorder="1" applyAlignment="1">
      <alignment horizontal="center" vertical="center" shrinkToFit="1"/>
    </xf>
    <xf numFmtId="38" fontId="3" fillId="0" borderId="8" xfId="5" applyFont="1" applyFill="1" applyBorder="1" applyAlignment="1">
      <alignment horizontal="center" vertical="center" shrinkToFit="1"/>
    </xf>
    <xf numFmtId="38" fontId="0" fillId="4" borderId="5" xfId="5" applyFont="1" applyFill="1" applyBorder="1" applyAlignment="1">
      <alignment horizontal="center" vertical="center" wrapText="1" shrinkToFit="1"/>
    </xf>
    <xf numFmtId="38" fontId="3" fillId="0" borderId="6" xfId="5" applyFont="1" applyFill="1" applyBorder="1" applyAlignment="1">
      <alignment horizontal="center" vertical="center" shrinkToFit="1"/>
    </xf>
    <xf numFmtId="38" fontId="3" fillId="2" borderId="7" xfId="5" applyFont="1" applyFill="1" applyBorder="1" applyAlignment="1">
      <alignment horizontal="center" vertical="center" shrinkToFit="1"/>
    </xf>
    <xf numFmtId="38" fontId="3" fillId="3" borderId="7" xfId="5" applyFont="1" applyFill="1" applyBorder="1" applyAlignment="1">
      <alignment horizontal="center" vertical="center" shrinkToFit="1"/>
    </xf>
    <xf numFmtId="0" fontId="0" fillId="4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0" fillId="3" borderId="11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left" vertical="center" shrinkToFit="1"/>
    </xf>
    <xf numFmtId="38" fontId="5" fillId="0" borderId="0" xfId="5" applyFont="1" applyBorder="1" applyAlignment="1">
      <alignment vertical="center" shrinkToFit="1"/>
    </xf>
    <xf numFmtId="38" fontId="0" fillId="0" borderId="0" xfId="5" applyFont="1" applyBorder="1" applyAlignment="1">
      <alignment vertical="center" shrinkToFit="1"/>
    </xf>
    <xf numFmtId="38" fontId="0" fillId="2" borderId="0" xfId="5" applyFont="1" applyFill="1" applyBorder="1" applyAlignment="1">
      <alignment vertical="center" shrinkToFit="1"/>
    </xf>
    <xf numFmtId="38" fontId="6" fillId="0" borderId="0" xfId="5" applyFont="1" applyBorder="1" applyAlignment="1">
      <alignment vertical="center" shrinkToFit="1"/>
    </xf>
    <xf numFmtId="38" fontId="0" fillId="3" borderId="0" xfId="5" applyFont="1" applyFill="1" applyBorder="1" applyAlignment="1">
      <alignment vertical="center" shrinkToFit="1"/>
    </xf>
    <xf numFmtId="38" fontId="6" fillId="3" borderId="0" xfId="5" applyFont="1" applyFill="1" applyBorder="1" applyAlignment="1">
      <alignment vertical="center" shrinkToFit="1"/>
    </xf>
    <xf numFmtId="38" fontId="0" fillId="3" borderId="0" xfId="5" applyFont="1" applyFill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38" fontId="0" fillId="0" borderId="0" xfId="1" applyFont="1" applyBorder="1" applyAlignment="1">
      <alignment horizontal="right" vertical="center" shrinkToFit="1"/>
    </xf>
    <xf numFmtId="38" fontId="0" fillId="2" borderId="0" xfId="1" applyFont="1" applyFill="1" applyBorder="1" applyAlignment="1">
      <alignment horizontal="right" vertical="center" shrinkToFit="1"/>
    </xf>
    <xf numFmtId="38" fontId="0" fillId="3" borderId="0" xfId="1" applyFont="1" applyFill="1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0" fillId="2" borderId="0" xfId="0" applyFill="1" applyBorder="1" applyAlignment="1">
      <alignment horizontal="right" vertical="center" shrinkToFit="1"/>
    </xf>
    <xf numFmtId="0" fontId="0" fillId="3" borderId="0" xfId="0" applyFill="1" applyBorder="1" applyAlignment="1">
      <alignment horizontal="right" vertical="center" shrinkToFit="1"/>
    </xf>
    <xf numFmtId="38" fontId="0" fillId="3" borderId="0" xfId="1" applyFont="1" applyFill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0" fontId="5" fillId="0" borderId="18" xfId="0" applyFont="1" applyBorder="1" applyAlignment="1">
      <alignment vertical="center"/>
    </xf>
    <xf numFmtId="0" fontId="5" fillId="5" borderId="19" xfId="3" applyFont="1" applyFill="1" applyBorder="1" applyAlignment="1">
      <alignment horizontal="center" vertical="center" shrinkToFit="1"/>
    </xf>
    <xf numFmtId="0" fontId="3" fillId="0" borderId="20" xfId="3" applyFont="1" applyFill="1" applyBorder="1" applyAlignment="1">
      <alignment horizontal="center" vertical="center" shrinkToFit="1"/>
    </xf>
    <xf numFmtId="0" fontId="3" fillId="0" borderId="21" xfId="3" applyFont="1" applyFill="1" applyBorder="1" applyAlignment="1">
      <alignment horizontal="center" vertical="center" shrinkToFit="1"/>
    </xf>
    <xf numFmtId="0" fontId="3" fillId="0" borderId="22" xfId="3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 shrinkToFit="1"/>
    </xf>
    <xf numFmtId="0" fontId="3" fillId="0" borderId="23" xfId="3" applyFont="1" applyFill="1" applyBorder="1" applyAlignment="1">
      <alignment vertical="center" shrinkToFit="1"/>
    </xf>
    <xf numFmtId="0" fontId="3" fillId="0" borderId="24" xfId="3" applyFont="1" applyFill="1" applyBorder="1" applyAlignment="1">
      <alignment vertical="center" shrinkToFit="1"/>
    </xf>
    <xf numFmtId="0" fontId="3" fillId="0" borderId="25" xfId="3" applyFont="1" applyFill="1" applyBorder="1" applyAlignment="1">
      <alignment vertical="center" shrinkToFit="1"/>
    </xf>
    <xf numFmtId="0" fontId="3" fillId="0" borderId="23" xfId="3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wrapText="1" shrinkToFit="1"/>
    </xf>
    <xf numFmtId="0" fontId="3" fillId="0" borderId="24" xfId="3" applyFont="1" applyFill="1" applyBorder="1" applyAlignment="1">
      <alignment horizontal="center" vertical="center" shrinkToFit="1"/>
    </xf>
    <xf numFmtId="0" fontId="3" fillId="0" borderId="25" xfId="3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right" vertical="center" indent="1" shrinkToFit="1"/>
    </xf>
    <xf numFmtId="0" fontId="3" fillId="0" borderId="24" xfId="0" applyFont="1" applyFill="1" applyBorder="1" applyAlignment="1">
      <alignment horizontal="right" vertical="center" indent="1" shrinkToFit="1"/>
    </xf>
    <xf numFmtId="0" fontId="3" fillId="0" borderId="25" xfId="0" applyFont="1" applyFill="1" applyBorder="1" applyAlignment="1">
      <alignment horizontal="right" vertical="center" indent="1" shrinkToFit="1"/>
    </xf>
    <xf numFmtId="0" fontId="3" fillId="0" borderId="0" xfId="0" applyFont="1" applyAlignment="1">
      <alignment vertical="center" shrinkToFit="1"/>
    </xf>
    <xf numFmtId="0" fontId="3" fillId="0" borderId="26" xfId="0" applyFont="1" applyFill="1" applyBorder="1" applyAlignment="1">
      <alignment horizontal="right" vertical="center" inden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vertical="center" shrinkToFit="1"/>
    </xf>
    <xf numFmtId="0" fontId="3" fillId="6" borderId="0" xfId="0" applyFont="1" applyFill="1" applyAlignment="1">
      <alignment vertical="center" shrinkToFit="1"/>
    </xf>
    <xf numFmtId="178" fontId="3" fillId="0" borderId="0" xfId="0" applyNumberFormat="1" applyFont="1" applyAlignment="1">
      <alignment horizontal="right" vertical="center" shrinkToFit="1"/>
    </xf>
    <xf numFmtId="0" fontId="5" fillId="5" borderId="27" xfId="3" applyFont="1" applyFill="1" applyBorder="1" applyAlignment="1">
      <alignment horizontal="center" vertical="center" shrinkToFit="1"/>
    </xf>
    <xf numFmtId="0" fontId="5" fillId="5" borderId="28" xfId="3" applyFont="1" applyFill="1" applyBorder="1" applyAlignment="1">
      <alignment horizontal="center" vertical="center" shrinkToFit="1"/>
    </xf>
    <xf numFmtId="0" fontId="5" fillId="5" borderId="29" xfId="3" applyFont="1" applyFill="1" applyBorder="1" applyAlignment="1">
      <alignment horizontal="center" vertical="center" shrinkToFit="1"/>
    </xf>
    <xf numFmtId="0" fontId="3" fillId="2" borderId="24" xfId="3" applyFont="1" applyFill="1" applyBorder="1" applyAlignment="1">
      <alignment horizontal="center" vertical="center" shrinkToFit="1"/>
    </xf>
    <xf numFmtId="178" fontId="3" fillId="0" borderId="30" xfId="3" applyNumberFormat="1" applyFont="1" applyFill="1" applyBorder="1" applyAlignment="1">
      <alignment horizontal="center" vertical="center" shrinkToFit="1"/>
    </xf>
    <xf numFmtId="0" fontId="5" fillId="5" borderId="31" xfId="3" applyFont="1" applyFill="1" applyBorder="1" applyAlignment="1">
      <alignment horizontal="center" vertical="center" shrinkToFit="1"/>
    </xf>
    <xf numFmtId="0" fontId="5" fillId="5" borderId="32" xfId="3" applyFont="1" applyFill="1" applyBorder="1" applyAlignment="1">
      <alignment horizontal="center" vertical="center" shrinkToFit="1"/>
    </xf>
    <xf numFmtId="0" fontId="5" fillId="5" borderId="33" xfId="3" applyFont="1" applyFill="1" applyBorder="1" applyAlignment="1">
      <alignment horizontal="center" vertical="center" shrinkToFit="1"/>
    </xf>
    <xf numFmtId="0" fontId="3" fillId="2" borderId="24" xfId="3" applyFont="1" applyFill="1" applyBorder="1" applyAlignment="1">
      <alignment vertical="center" shrinkToFit="1"/>
    </xf>
    <xf numFmtId="178" fontId="3" fillId="0" borderId="34" xfId="3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6" xfId="3" applyFont="1" applyFill="1" applyBorder="1" applyAlignment="1">
      <alignment vertical="center" shrinkToFit="1"/>
    </xf>
    <xf numFmtId="178" fontId="3" fillId="0" borderId="35" xfId="3" applyNumberFormat="1" applyFont="1" applyFill="1" applyBorder="1" applyAlignment="1">
      <alignment horizontal="center" vertical="center" shrinkToFit="1"/>
    </xf>
    <xf numFmtId="0" fontId="8" fillId="5" borderId="31" xfId="0" applyFont="1" applyFill="1" applyBorder="1" applyAlignment="1">
      <alignment horizontal="center" vertical="center" shrinkToFit="1"/>
    </xf>
    <xf numFmtId="0" fontId="8" fillId="5" borderId="32" xfId="0" applyFont="1" applyFill="1" applyBorder="1" applyAlignment="1">
      <alignment horizontal="center" vertical="center" shrinkToFit="1"/>
    </xf>
    <xf numFmtId="0" fontId="8" fillId="5" borderId="33" xfId="0" applyFont="1" applyFill="1" applyBorder="1" applyAlignment="1">
      <alignment horizontal="center" vertical="center" shrinkToFit="1"/>
    </xf>
    <xf numFmtId="178" fontId="3" fillId="0" borderId="36" xfId="0" applyNumberFormat="1" applyFont="1" applyBorder="1" applyAlignment="1">
      <alignment horizontal="center" vertical="center" shrinkToFit="1"/>
    </xf>
    <xf numFmtId="179" fontId="3" fillId="0" borderId="23" xfId="0" applyNumberFormat="1" applyFont="1" applyFill="1" applyBorder="1" applyAlignment="1">
      <alignment horizontal="right" vertical="center" shrinkToFit="1"/>
    </xf>
    <xf numFmtId="179" fontId="3" fillId="0" borderId="24" xfId="0" applyNumberFormat="1" applyFont="1" applyFill="1" applyBorder="1" applyAlignment="1">
      <alignment horizontal="right" vertical="center" shrinkToFit="1"/>
    </xf>
    <xf numFmtId="179" fontId="3" fillId="2" borderId="24" xfId="0" applyNumberFormat="1" applyFont="1" applyFill="1" applyBorder="1" applyAlignment="1">
      <alignment horizontal="right" vertical="center" shrinkToFit="1"/>
    </xf>
    <xf numFmtId="179" fontId="3" fillId="0" borderId="36" xfId="0" applyNumberFormat="1" applyFont="1" applyBorder="1" applyAlignment="1">
      <alignment horizontal="right" vertical="center" shrinkToFit="1"/>
    </xf>
    <xf numFmtId="0" fontId="5" fillId="5" borderId="37" xfId="0" applyFont="1" applyFill="1" applyBorder="1" applyAlignment="1">
      <alignment horizontal="center" vertical="center" shrinkToFit="1"/>
    </xf>
    <xf numFmtId="0" fontId="5" fillId="5" borderId="38" xfId="0" applyFont="1" applyFill="1" applyBorder="1" applyAlignment="1">
      <alignment horizontal="center" vertical="center" shrinkToFit="1"/>
    </xf>
    <xf numFmtId="0" fontId="5" fillId="5" borderId="33" xfId="0" applyFont="1" applyFill="1" applyBorder="1" applyAlignment="1">
      <alignment vertical="center" shrinkToFit="1"/>
    </xf>
    <xf numFmtId="179" fontId="3" fillId="0" borderId="24" xfId="0" applyNumberFormat="1" applyFont="1" applyFill="1" applyBorder="1" applyAlignment="1">
      <alignment horizontal="center" vertical="center" shrinkToFit="1"/>
    </xf>
    <xf numFmtId="179" fontId="3" fillId="2" borderId="24" xfId="0" applyNumberFormat="1" applyFont="1" applyFill="1" applyBorder="1" applyAlignment="1">
      <alignment horizontal="center" vertical="center" shrinkToFit="1"/>
    </xf>
    <xf numFmtId="0" fontId="5" fillId="5" borderId="39" xfId="0" applyFont="1" applyFill="1" applyBorder="1" applyAlignment="1">
      <alignment horizontal="center" vertical="center" shrinkToFit="1"/>
    </xf>
    <xf numFmtId="0" fontId="5" fillId="5" borderId="40" xfId="0" applyFont="1" applyFill="1" applyBorder="1" applyAlignment="1">
      <alignment horizontal="center" vertical="center" shrinkToFit="1"/>
    </xf>
    <xf numFmtId="0" fontId="5" fillId="5" borderId="41" xfId="0" applyFont="1" applyFill="1" applyBorder="1" applyAlignment="1">
      <alignment horizontal="center" vertical="center" shrinkToFit="1"/>
    </xf>
    <xf numFmtId="0" fontId="5" fillId="5" borderId="42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horizontal="left" vertical="center" shrinkToFit="1"/>
    </xf>
    <xf numFmtId="0" fontId="5" fillId="5" borderId="39" xfId="0" applyFont="1" applyFill="1" applyBorder="1" applyAlignment="1">
      <alignment horizontal="left" vertical="center" shrinkToFit="1"/>
    </xf>
    <xf numFmtId="0" fontId="5" fillId="5" borderId="38" xfId="0" applyFont="1" applyFill="1" applyBorder="1" applyAlignment="1">
      <alignment horizontal="left" vertical="center" shrinkToFit="1"/>
    </xf>
    <xf numFmtId="0" fontId="5" fillId="5" borderId="33" xfId="0" applyFont="1" applyFill="1" applyBorder="1" applyAlignment="1">
      <alignment horizontal="left" vertical="center" shrinkToFit="1"/>
    </xf>
    <xf numFmtId="179" fontId="3" fillId="0" borderId="23" xfId="0" applyNumberFormat="1" applyFont="1" applyFill="1" applyBorder="1" applyAlignment="1">
      <alignment horizontal="left" vertical="center" shrinkToFit="1"/>
    </xf>
    <xf numFmtId="179" fontId="3" fillId="0" borderId="24" xfId="0" applyNumberFormat="1" applyFont="1" applyFill="1" applyBorder="1" applyAlignment="1">
      <alignment horizontal="left" vertical="center" shrinkToFit="1"/>
    </xf>
    <xf numFmtId="179" fontId="3" fillId="2" borderId="24" xfId="0" applyNumberFormat="1" applyFont="1" applyFill="1" applyBorder="1" applyAlignment="1">
      <alignment horizontal="left" vertical="center" shrinkToFit="1"/>
    </xf>
    <xf numFmtId="179" fontId="3" fillId="0" borderId="36" xfId="0" applyNumberFormat="1" applyFont="1" applyBorder="1" applyAlignment="1">
      <alignment horizontal="left" vertical="center" shrinkToFit="1"/>
    </xf>
    <xf numFmtId="9" fontId="3" fillId="2" borderId="24" xfId="6" applyFont="1" applyFill="1" applyBorder="1" applyAlignment="1">
      <alignment horizontal="center" vertical="center" shrinkToFit="1"/>
    </xf>
    <xf numFmtId="0" fontId="5" fillId="5" borderId="43" xfId="0" applyFont="1" applyFill="1" applyBorder="1" applyAlignment="1">
      <alignment horizontal="center" vertical="center" shrinkToFit="1"/>
    </xf>
    <xf numFmtId="0" fontId="5" fillId="5" borderId="44" xfId="0" applyFont="1" applyFill="1" applyBorder="1" applyAlignment="1">
      <alignment horizontal="center" vertical="center" shrinkToFit="1"/>
    </xf>
    <xf numFmtId="0" fontId="5" fillId="5" borderId="15" xfId="0" applyFont="1" applyFill="1" applyBorder="1" applyAlignment="1">
      <alignment horizontal="center" vertical="center" shrinkToFit="1"/>
    </xf>
    <xf numFmtId="0" fontId="9" fillId="5" borderId="41" xfId="0" applyFont="1" applyFill="1" applyBorder="1" applyAlignment="1">
      <alignment horizontal="center" vertical="center" shrinkToFit="1"/>
    </xf>
    <xf numFmtId="0" fontId="9" fillId="5" borderId="33" xfId="0" applyFont="1" applyFill="1" applyBorder="1" applyAlignment="1">
      <alignment horizontal="center" vertical="center" shrinkToFit="1"/>
    </xf>
    <xf numFmtId="0" fontId="9" fillId="5" borderId="45" xfId="0" applyFont="1" applyFill="1" applyBorder="1" applyAlignment="1">
      <alignment horizontal="center" vertical="center" shrinkToFit="1"/>
    </xf>
    <xf numFmtId="0" fontId="9" fillId="5" borderId="32" xfId="0" applyFont="1" applyFill="1" applyBorder="1" applyAlignment="1">
      <alignment vertical="center" shrinkToFit="1"/>
    </xf>
    <xf numFmtId="0" fontId="9" fillId="5" borderId="33" xfId="0" applyFont="1" applyFill="1" applyBorder="1" applyAlignment="1">
      <alignment vertical="center" shrinkToFit="1"/>
    </xf>
    <xf numFmtId="0" fontId="9" fillId="5" borderId="46" xfId="0" applyFont="1" applyFill="1" applyBorder="1" applyAlignment="1">
      <alignment horizontal="center" vertical="center" shrinkToFit="1"/>
    </xf>
    <xf numFmtId="0" fontId="9" fillId="5" borderId="47" xfId="0" applyFont="1" applyFill="1" applyBorder="1" applyAlignment="1">
      <alignment horizontal="center" vertical="center" shrinkToFit="1"/>
    </xf>
    <xf numFmtId="0" fontId="9" fillId="5" borderId="48" xfId="0" applyFont="1" applyFill="1" applyBorder="1" applyAlignment="1">
      <alignment horizontal="center" vertical="center" shrinkToFit="1"/>
    </xf>
    <xf numFmtId="0" fontId="9" fillId="5" borderId="49" xfId="0" applyFont="1" applyFill="1" applyBorder="1" applyAlignment="1">
      <alignment horizontal="center" vertical="center" shrinkToFit="1"/>
    </xf>
    <xf numFmtId="0" fontId="9" fillId="5" borderId="38" xfId="0" applyFont="1" applyFill="1" applyBorder="1" applyAlignment="1">
      <alignment horizontal="center" vertical="center" shrinkToFit="1"/>
    </xf>
    <xf numFmtId="0" fontId="9" fillId="5" borderId="40" xfId="0" applyFont="1" applyFill="1" applyBorder="1" applyAlignment="1">
      <alignment horizontal="center" vertical="center" shrinkToFit="1"/>
    </xf>
    <xf numFmtId="180" fontId="3" fillId="0" borderId="24" xfId="0" applyNumberFormat="1" applyFont="1" applyFill="1" applyBorder="1" applyAlignment="1">
      <alignment horizontal="right" vertical="center" shrinkToFit="1"/>
    </xf>
    <xf numFmtId="0" fontId="10" fillId="5" borderId="31" xfId="0" applyFont="1" applyFill="1" applyBorder="1" applyAlignment="1">
      <alignment horizontal="center" vertical="center" shrinkToFit="1"/>
    </xf>
    <xf numFmtId="0" fontId="10" fillId="5" borderId="32" xfId="0" applyFont="1" applyFill="1" applyBorder="1" applyAlignment="1">
      <alignment horizontal="center" vertical="center" shrinkToFit="1"/>
    </xf>
    <xf numFmtId="0" fontId="10" fillId="5" borderId="33" xfId="0" applyFont="1" applyFill="1" applyBorder="1" applyAlignment="1">
      <alignment horizontal="center" vertical="center" shrinkToFit="1"/>
    </xf>
    <xf numFmtId="0" fontId="5" fillId="5" borderId="50" xfId="0" applyFont="1" applyFill="1" applyBorder="1" applyAlignment="1">
      <alignment horizontal="center" vertical="center" shrinkToFit="1"/>
    </xf>
    <xf numFmtId="0" fontId="5" fillId="5" borderId="51" xfId="0" applyFont="1" applyFill="1" applyBorder="1" applyAlignment="1">
      <alignment horizontal="center" vertical="center" shrinkToFit="1"/>
    </xf>
    <xf numFmtId="0" fontId="5" fillId="5" borderId="5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7" fillId="0" borderId="24" xfId="0" applyFont="1" applyFill="1" applyBorder="1" applyAlignment="1">
      <alignment horizontal="left" vertical="center" shrinkToFit="1"/>
    </xf>
    <xf numFmtId="178" fontId="3" fillId="0" borderId="36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5" borderId="53" xfId="3" applyFont="1" applyFill="1" applyBorder="1" applyAlignment="1">
      <alignment horizontal="center" vertical="center" shrinkToFit="1"/>
    </xf>
    <xf numFmtId="0" fontId="3" fillId="0" borderId="54" xfId="3" applyFont="1" applyFill="1" applyBorder="1" applyAlignment="1">
      <alignment vertical="center" shrinkToFit="1"/>
    </xf>
    <xf numFmtId="0" fontId="3" fillId="0" borderId="55" xfId="3" applyFont="1" applyFill="1" applyBorder="1" applyAlignment="1">
      <alignment vertical="center" shrinkToFit="1"/>
    </xf>
    <xf numFmtId="0" fontId="3" fillId="2" borderId="55" xfId="3" applyFont="1" applyFill="1" applyBorder="1" applyAlignment="1">
      <alignment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57" xfId="3" applyFont="1" applyFill="1" applyBorder="1" applyAlignment="1">
      <alignment vertical="center" shrinkToFit="1"/>
    </xf>
    <xf numFmtId="0" fontId="3" fillId="0" borderId="44" xfId="0" applyFont="1" applyBorder="1" applyAlignment="1">
      <alignment horizontal="center" vertical="center" shrinkToFit="1"/>
    </xf>
    <xf numFmtId="0" fontId="5" fillId="5" borderId="58" xfId="3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49" fontId="3" fillId="0" borderId="57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0" fillId="2" borderId="60" xfId="0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20" fontId="3" fillId="0" borderId="0" xfId="0" applyNumberFormat="1" applyFont="1" applyFill="1" applyBorder="1" applyAlignment="1">
      <alignment vertical="center" shrinkToFit="1"/>
    </xf>
    <xf numFmtId="38" fontId="3" fillId="0" borderId="0" xfId="0" applyNumberFormat="1" applyFont="1" applyFill="1" applyBorder="1" applyAlignment="1">
      <alignment vertical="center" shrinkToFit="1"/>
    </xf>
    <xf numFmtId="0" fontId="11" fillId="5" borderId="19" xfId="3" applyFont="1" applyFill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3" applyFont="1" applyFill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wrapText="1" shrinkToFit="1"/>
    </xf>
    <xf numFmtId="181" fontId="3" fillId="0" borderId="24" xfId="0" applyNumberFormat="1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23" xfId="3" applyFont="1" applyFill="1" applyBorder="1" applyAlignment="1">
      <alignment vertical="center" shrinkToFit="1"/>
    </xf>
    <xf numFmtId="0" fontId="0" fillId="0" borderId="24" xfId="3" applyFont="1" applyFill="1" applyBorder="1" applyAlignment="1">
      <alignment vertical="center" shrinkToFit="1"/>
    </xf>
    <xf numFmtId="0" fontId="11" fillId="5" borderId="53" xfId="0" applyFont="1" applyFill="1" applyBorder="1" applyAlignment="1">
      <alignment vertical="center" shrinkToFit="1"/>
    </xf>
    <xf numFmtId="49" fontId="3" fillId="2" borderId="23" xfId="0" applyNumberFormat="1" applyFont="1" applyFill="1" applyBorder="1" applyAlignment="1">
      <alignment horizontal="center" vertical="center" shrinkToFit="1"/>
    </xf>
    <xf numFmtId="49" fontId="3" fillId="2" borderId="24" xfId="0" applyNumberFormat="1" applyFont="1" applyFill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0" fontId="11" fillId="5" borderId="64" xfId="0" applyFont="1" applyFill="1" applyBorder="1" applyAlignment="1">
      <alignment vertical="center" shrinkToFit="1"/>
    </xf>
    <xf numFmtId="0" fontId="11" fillId="5" borderId="58" xfId="0" applyFont="1" applyFill="1" applyBorder="1" applyAlignment="1">
      <alignment vertical="center" shrinkToFit="1"/>
    </xf>
    <xf numFmtId="0" fontId="11" fillId="5" borderId="53" xfId="0" applyFont="1" applyFill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wrapText="1" shrinkToFit="1"/>
    </xf>
    <xf numFmtId="2" fontId="3" fillId="0" borderId="24" xfId="0" applyNumberFormat="1" applyFont="1" applyBorder="1" applyAlignment="1">
      <alignment vertical="center" shrinkToFit="1"/>
    </xf>
    <xf numFmtId="2" fontId="3" fillId="0" borderId="25" xfId="0" applyNumberFormat="1" applyFont="1" applyBorder="1" applyAlignment="1">
      <alignment vertical="center" shrinkToFit="1"/>
    </xf>
    <xf numFmtId="0" fontId="3" fillId="2" borderId="23" xfId="3" applyFont="1" applyFill="1" applyBorder="1" applyAlignment="1">
      <alignment horizontal="center" vertical="center" shrinkToFit="1"/>
    </xf>
    <xf numFmtId="38" fontId="3" fillId="0" borderId="0" xfId="5" applyFont="1" applyBorder="1" applyAlignment="1">
      <alignment horizontal="right" vertical="center" shrinkToFit="1"/>
    </xf>
    <xf numFmtId="0" fontId="5" fillId="0" borderId="65" xfId="0" applyFont="1" applyBorder="1" applyAlignment="1">
      <alignment vertical="center" shrinkToFit="1"/>
    </xf>
    <xf numFmtId="0" fontId="11" fillId="5" borderId="66" xfId="3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65" xfId="0" applyBorder="1" applyAlignment="1">
      <alignment vertical="center" shrinkToFit="1"/>
    </xf>
    <xf numFmtId="0" fontId="11" fillId="5" borderId="67" xfId="3" applyFont="1" applyFill="1" applyBorder="1" applyAlignment="1">
      <alignment horizontal="center" vertical="center" shrinkToFit="1"/>
    </xf>
    <xf numFmtId="0" fontId="3" fillId="0" borderId="19" xfId="0" applyFont="1" applyBorder="1" applyAlignment="1">
      <alignment vertical="center" shrinkToFit="1"/>
    </xf>
    <xf numFmtId="0" fontId="0" fillId="0" borderId="19" xfId="3" applyFont="1" applyFill="1" applyBorder="1" applyAlignment="1">
      <alignment vertical="center" shrinkToFit="1"/>
    </xf>
    <xf numFmtId="182" fontId="0" fillId="0" borderId="0" xfId="0" applyNumberFormat="1" applyBorder="1" applyAlignment="1">
      <alignment vertical="center" shrinkToFit="1"/>
    </xf>
    <xf numFmtId="182" fontId="6" fillId="0" borderId="0" xfId="0" applyNumberFormat="1" applyFont="1" applyBorder="1" applyAlignment="1">
      <alignment vertical="center" shrinkToFit="1"/>
    </xf>
    <xf numFmtId="0" fontId="5" fillId="5" borderId="66" xfId="3" applyFont="1" applyFill="1" applyBorder="1" applyAlignment="1">
      <alignment horizontal="center" vertical="center" shrinkToFit="1"/>
    </xf>
    <xf numFmtId="0" fontId="5" fillId="5" borderId="67" xfId="3" applyFont="1" applyFill="1" applyBorder="1" applyAlignment="1">
      <alignment horizontal="center" vertical="center" shrinkToFit="1"/>
    </xf>
    <xf numFmtId="0" fontId="5" fillId="5" borderId="6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5" fillId="5" borderId="6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shrinkToFit="1"/>
    </xf>
    <xf numFmtId="183" fontId="0" fillId="0" borderId="0" xfId="0" applyNumberFormat="1" applyAlignment="1">
      <alignment vertical="center" shrinkToFit="1"/>
    </xf>
    <xf numFmtId="0" fontId="0" fillId="2" borderId="19" xfId="0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5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183" fontId="0" fillId="0" borderId="0" xfId="0" applyNumberFormat="1" applyBorder="1" applyAlignment="1">
      <alignment vertical="center" shrinkToFit="1"/>
    </xf>
    <xf numFmtId="183" fontId="7" fillId="0" borderId="0" xfId="0" applyNumberFormat="1" applyFont="1" applyAlignment="1">
      <alignment vertical="center" shrinkToFit="1"/>
    </xf>
    <xf numFmtId="183" fontId="12" fillId="0" borderId="0" xfId="0" applyNumberFormat="1" applyFont="1" applyAlignment="1">
      <alignment vertical="center" shrinkToFit="1"/>
    </xf>
    <xf numFmtId="183" fontId="12" fillId="0" borderId="0" xfId="1" applyNumberFormat="1" applyFont="1" applyBorder="1" applyAlignment="1">
      <alignment vertical="center" shrinkToFit="1"/>
    </xf>
    <xf numFmtId="183" fontId="12" fillId="6" borderId="0" xfId="1" applyNumberFormat="1" applyFont="1" applyFill="1" applyBorder="1" applyAlignment="1">
      <alignment vertical="center" shrinkToFit="1"/>
    </xf>
    <xf numFmtId="183" fontId="0" fillId="0" borderId="0" xfId="0" applyNumberFormat="1" applyAlignment="1">
      <alignment horizontal="center" vertical="center" shrinkToFit="1"/>
    </xf>
    <xf numFmtId="183" fontId="6" fillId="0" borderId="0" xfId="0" applyNumberFormat="1" applyFont="1" applyAlignment="1">
      <alignment vertical="center" shrinkToFit="1"/>
    </xf>
    <xf numFmtId="0" fontId="13" fillId="0" borderId="24" xfId="3" applyFont="1" applyFill="1" applyBorder="1" applyAlignment="1">
      <alignment vertical="center" wrapText="1" shrinkToFit="1"/>
    </xf>
    <xf numFmtId="0" fontId="5" fillId="5" borderId="69" xfId="3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5" fillId="5" borderId="68" xfId="0" applyFont="1" applyFill="1" applyBorder="1" applyAlignment="1">
      <alignment horizontal="center" vertical="center" wrapText="1" shrinkToFit="1"/>
    </xf>
    <xf numFmtId="0" fontId="0" fillId="0" borderId="43" xfId="0" applyFont="1" applyBorder="1" applyAlignment="1">
      <alignment horizontal="center" vertical="center" shrinkToFit="1"/>
    </xf>
    <xf numFmtId="0" fontId="0" fillId="2" borderId="43" xfId="0" applyFont="1" applyFill="1" applyBorder="1" applyAlignment="1">
      <alignment horizontal="center" vertical="center" shrinkToFit="1"/>
    </xf>
    <xf numFmtId="0" fontId="0" fillId="0" borderId="7" xfId="3" applyFont="1" applyFill="1" applyBorder="1" applyAlignment="1">
      <alignment vertical="center" wrapText="1" shrinkToFit="1"/>
    </xf>
    <xf numFmtId="0" fontId="0" fillId="0" borderId="6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shrinkToFit="1"/>
    </xf>
    <xf numFmtId="0" fontId="3" fillId="2" borderId="25" xfId="3" applyFont="1" applyFill="1" applyBorder="1" applyAlignment="1">
      <alignment horizontal="center" vertical="center" shrinkToFit="1"/>
    </xf>
    <xf numFmtId="0" fontId="3" fillId="2" borderId="26" xfId="3" applyFont="1" applyFill="1" applyBorder="1" applyAlignment="1">
      <alignment vertical="center" shrinkToFit="1"/>
    </xf>
    <xf numFmtId="0" fontId="3" fillId="2" borderId="63" xfId="3" applyFont="1" applyFill="1" applyBorder="1" applyAlignment="1">
      <alignment vertical="center" shrinkToFit="1"/>
    </xf>
    <xf numFmtId="0" fontId="3" fillId="2" borderId="62" xfId="3" applyFont="1" applyFill="1" applyBorder="1" applyAlignment="1">
      <alignment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63" xfId="0" applyFont="1" applyFill="1" applyBorder="1" applyAlignment="1">
      <alignment horizontal="center" vertical="center" shrinkToFit="1"/>
    </xf>
    <xf numFmtId="38" fontId="3" fillId="2" borderId="0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horizontal="center" vertical="center" shrinkToFit="1"/>
    </xf>
    <xf numFmtId="38" fontId="3" fillId="2" borderId="0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65" xfId="0" applyFont="1" applyBorder="1" applyAlignment="1">
      <alignment vertical="center" shrinkToFit="1"/>
    </xf>
    <xf numFmtId="0" fontId="3" fillId="0" borderId="62" xfId="3" applyFont="1" applyFill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70" xfId="0" applyFont="1" applyFill="1" applyBorder="1" applyAlignment="1">
      <alignment horizontal="center" vertical="center" shrinkToFit="1"/>
    </xf>
    <xf numFmtId="0" fontId="8" fillId="5" borderId="68" xfId="0" applyFont="1" applyFill="1" applyBorder="1" applyAlignment="1">
      <alignment horizontal="center" vertical="center" wrapText="1"/>
    </xf>
    <xf numFmtId="0" fontId="5" fillId="5" borderId="71" xfId="3" applyFont="1" applyFill="1" applyBorder="1" applyAlignment="1">
      <alignment horizontal="center" vertical="center" shrinkToFit="1"/>
    </xf>
    <xf numFmtId="0" fontId="5" fillId="5" borderId="63" xfId="3" applyFont="1" applyFill="1" applyBorder="1" applyAlignment="1">
      <alignment horizontal="center" vertical="center" shrinkToFit="1"/>
    </xf>
    <xf numFmtId="0" fontId="0" fillId="0" borderId="44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3" fillId="0" borderId="63" xfId="3" applyFont="1" applyFill="1" applyBorder="1" applyAlignment="1">
      <alignment vertical="center" shrinkToFit="1"/>
    </xf>
    <xf numFmtId="0" fontId="5" fillId="5" borderId="72" xfId="0" applyFont="1" applyFill="1" applyBorder="1" applyAlignment="1">
      <alignment horizontal="center" vertical="center" shrinkToFit="1"/>
    </xf>
    <xf numFmtId="0" fontId="5" fillId="5" borderId="73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38" fontId="3" fillId="0" borderId="70" xfId="5" applyFont="1" applyBorder="1" applyAlignment="1">
      <alignment horizontal="left" vertical="center" shrinkToFit="1"/>
    </xf>
    <xf numFmtId="38" fontId="3" fillId="0" borderId="23" xfId="5" applyFont="1" applyBorder="1" applyAlignment="1">
      <alignment horizontal="left" vertical="center" shrinkToFit="1"/>
    </xf>
    <xf numFmtId="38" fontId="3" fillId="0" borderId="25" xfId="5" applyFont="1" applyBorder="1" applyAlignment="1">
      <alignment horizontal="left" vertical="center" shrinkToFit="1"/>
    </xf>
    <xf numFmtId="0" fontId="3" fillId="0" borderId="53" xfId="0" applyFont="1" applyFill="1" applyBorder="1" applyAlignment="1">
      <alignment horizontal="left" vertical="center" shrinkToFit="1"/>
    </xf>
    <xf numFmtId="38" fontId="3" fillId="0" borderId="74" xfId="5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5" fillId="5" borderId="75" xfId="0" applyFont="1" applyFill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left" vertical="center" shrinkToFit="1"/>
    </xf>
    <xf numFmtId="38" fontId="3" fillId="0" borderId="18" xfId="5" applyFont="1" applyBorder="1" applyAlignment="1">
      <alignment horizontal="left" vertical="center" shrinkToFit="1"/>
    </xf>
    <xf numFmtId="0" fontId="3" fillId="0" borderId="70" xfId="0" applyFont="1" applyFill="1" applyBorder="1" applyAlignment="1">
      <alignment horizontal="left" vertical="center" shrinkToFit="1"/>
    </xf>
    <xf numFmtId="0" fontId="5" fillId="5" borderId="76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left" vertical="center" shrinkToFit="1"/>
    </xf>
    <xf numFmtId="38" fontId="3" fillId="0" borderId="77" xfId="5" applyFont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left" vertical="center" shrinkToFit="1"/>
    </xf>
    <xf numFmtId="0" fontId="3" fillId="0" borderId="78" xfId="0" applyFont="1" applyFill="1" applyBorder="1" applyAlignment="1">
      <alignment horizontal="left" vertical="center" shrinkToFit="1"/>
    </xf>
    <xf numFmtId="0" fontId="3" fillId="0" borderId="71" xfId="0" applyFont="1" applyFill="1" applyBorder="1" applyAlignment="1">
      <alignment horizontal="left" vertical="center" shrinkToFit="1"/>
    </xf>
    <xf numFmtId="0" fontId="5" fillId="5" borderId="79" xfId="0" applyFont="1" applyFill="1" applyBorder="1" applyAlignment="1">
      <alignment horizontal="center" vertical="center" shrinkToFit="1"/>
    </xf>
    <xf numFmtId="38" fontId="3" fillId="0" borderId="62" xfId="5" applyFont="1" applyBorder="1" applyAlignment="1">
      <alignment horizontal="left" vertical="center" shrinkToFit="1"/>
    </xf>
    <xf numFmtId="38" fontId="3" fillId="0" borderId="63" xfId="5" applyFont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wrapText="1" shrinkToFit="1"/>
    </xf>
    <xf numFmtId="0" fontId="0" fillId="2" borderId="7" xfId="0" applyFont="1" applyFill="1" applyBorder="1" applyAlignment="1">
      <alignment horizontal="left" vertical="center" wrapText="1" shrinkToFit="1"/>
    </xf>
    <xf numFmtId="0" fontId="0" fillId="2" borderId="7" xfId="0" applyFont="1" applyFill="1" applyBorder="1" applyAlignment="1">
      <alignment horizontal="left" vertical="center" shrinkToFit="1"/>
    </xf>
    <xf numFmtId="0" fontId="3" fillId="0" borderId="55" xfId="3" applyFont="1" applyFill="1" applyBorder="1" applyAlignment="1">
      <alignment horizontal="center" vertical="center" shrinkToFit="1"/>
    </xf>
    <xf numFmtId="0" fontId="3" fillId="0" borderId="80" xfId="3" applyFont="1" applyFill="1" applyBorder="1" applyAlignment="1">
      <alignment horizontal="center" vertical="center" shrinkToFit="1"/>
    </xf>
    <xf numFmtId="0" fontId="0" fillId="0" borderId="41" xfId="0" applyBorder="1" applyAlignment="1">
      <alignment vertical="center" shrinkToFit="1"/>
    </xf>
    <xf numFmtId="38" fontId="0" fillId="0" borderId="7" xfId="5" applyFont="1" applyBorder="1" applyAlignment="1">
      <alignment vertical="center" shrinkToFit="1"/>
    </xf>
    <xf numFmtId="0" fontId="5" fillId="5" borderId="81" xfId="0" applyFont="1" applyFill="1" applyBorder="1" applyAlignment="1">
      <alignment horizontal="center" vertical="center" shrinkToFit="1"/>
    </xf>
    <xf numFmtId="0" fontId="0" fillId="0" borderId="41" xfId="0" applyFont="1" applyBorder="1" applyAlignment="1">
      <alignment horizontal="left" vertical="center" shrinkToFit="1"/>
    </xf>
    <xf numFmtId="0" fontId="0" fillId="0" borderId="44" xfId="0" applyFont="1" applyBorder="1" applyAlignment="1">
      <alignment horizontal="left" vertical="center" shrinkToFit="1"/>
    </xf>
    <xf numFmtId="0" fontId="5" fillId="5" borderId="8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82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0" fontId="1" fillId="0" borderId="74" xfId="0" applyFont="1" applyBorder="1" applyAlignment="1">
      <alignment horizontal="center" vertical="center" textRotation="255"/>
    </xf>
    <xf numFmtId="0" fontId="1" fillId="0" borderId="0" xfId="0" applyFont="1" applyBorder="1">
      <alignment vertical="center"/>
    </xf>
    <xf numFmtId="0" fontId="1" fillId="0" borderId="48" xfId="0" applyFont="1" applyBorder="1" applyAlignment="1">
      <alignment vertical="center" textRotation="255"/>
    </xf>
    <xf numFmtId="0" fontId="1" fillId="0" borderId="0" xfId="0" applyFont="1" applyBorder="1" applyAlignment="1">
      <alignment vertical="center" textRotation="255"/>
    </xf>
    <xf numFmtId="0" fontId="1" fillId="0" borderId="78" xfId="0" applyFont="1" applyBorder="1" applyAlignment="1">
      <alignment horizontal="center" vertical="center" textRotation="255"/>
    </xf>
    <xf numFmtId="0" fontId="1" fillId="0" borderId="71" xfId="0" applyFont="1" applyBorder="1" applyAlignment="1">
      <alignment horizontal="center" vertical="center" textRotation="255"/>
    </xf>
    <xf numFmtId="0" fontId="1" fillId="0" borderId="77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3" fillId="0" borderId="53" xfId="3" applyFont="1" applyBorder="1" applyAlignment="1">
      <alignment horizontal="left" vertical="center"/>
    </xf>
    <xf numFmtId="0" fontId="3" fillId="0" borderId="82" xfId="3" applyFont="1" applyBorder="1" applyAlignment="1">
      <alignment horizontal="left" vertical="center"/>
    </xf>
    <xf numFmtId="0" fontId="3" fillId="0" borderId="74" xfId="3" applyFont="1" applyBorder="1" applyAlignment="1">
      <alignment horizontal="left" vertical="center"/>
    </xf>
    <xf numFmtId="0" fontId="1" fillId="0" borderId="82" xfId="0" applyFont="1" applyBorder="1" applyAlignment="1">
      <alignment horizontal="left" vertical="center"/>
    </xf>
    <xf numFmtId="0" fontId="1" fillId="0" borderId="74" xfId="0" applyFont="1" applyBorder="1" applyAlignment="1">
      <alignment horizontal="left" vertical="center"/>
    </xf>
    <xf numFmtId="0" fontId="3" fillId="0" borderId="48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1" fillId="0" borderId="64" xfId="0" applyFont="1" applyBorder="1" applyAlignment="1">
      <alignment horizontal="left" vertical="center"/>
    </xf>
    <xf numFmtId="0" fontId="3" fillId="0" borderId="64" xfId="3" applyFont="1" applyBorder="1" applyAlignment="1">
      <alignment horizontal="left" vertical="center"/>
    </xf>
    <xf numFmtId="0" fontId="3" fillId="0" borderId="48" xfId="3" applyFont="1" applyBorder="1" applyAlignment="1">
      <alignment horizontal="left" vertical="center"/>
    </xf>
    <xf numFmtId="0" fontId="3" fillId="0" borderId="18" xfId="3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58" xfId="0" applyFont="1" applyBorder="1" applyAlignment="1">
      <alignment horizontal="left" vertical="center"/>
    </xf>
    <xf numFmtId="0" fontId="3" fillId="0" borderId="58" xfId="3" applyFont="1" applyBorder="1" applyAlignment="1">
      <alignment horizontal="left" vertical="center"/>
    </xf>
    <xf numFmtId="0" fontId="3" fillId="0" borderId="78" xfId="3" applyFont="1" applyBorder="1" applyAlignment="1">
      <alignment horizontal="left" vertical="center"/>
    </xf>
    <xf numFmtId="0" fontId="3" fillId="0" borderId="77" xfId="3" applyFont="1" applyBorder="1" applyAlignment="1">
      <alignment horizontal="left" vertical="center"/>
    </xf>
    <xf numFmtId="0" fontId="1" fillId="0" borderId="78" xfId="0" applyFont="1" applyBorder="1" applyAlignment="1">
      <alignment horizontal="left" vertical="center"/>
    </xf>
    <xf numFmtId="0" fontId="1" fillId="0" borderId="77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48" xfId="0" applyFont="1" applyBorder="1" applyAlignment="1">
      <alignment vertical="center"/>
    </xf>
    <xf numFmtId="0" fontId="3" fillId="0" borderId="82" xfId="3" applyFont="1" applyBorder="1" applyAlignment="1">
      <alignment horizontal="left" vertical="center" wrapText="1"/>
    </xf>
    <xf numFmtId="0" fontId="3" fillId="0" borderId="74" xfId="3" applyFont="1" applyBorder="1" applyAlignment="1">
      <alignment horizontal="left" vertical="center" wrapText="1"/>
    </xf>
    <xf numFmtId="0" fontId="3" fillId="0" borderId="48" xfId="3" applyFont="1" applyBorder="1" applyAlignment="1">
      <alignment horizontal="left" vertical="center" wrapText="1"/>
    </xf>
    <xf numFmtId="0" fontId="3" fillId="0" borderId="18" xfId="3" applyFont="1" applyBorder="1" applyAlignment="1">
      <alignment horizontal="left" vertical="center" wrapText="1"/>
    </xf>
    <xf numFmtId="0" fontId="3" fillId="0" borderId="78" xfId="3" applyFont="1" applyBorder="1" applyAlignment="1">
      <alignment horizontal="left" vertical="center" wrapText="1"/>
    </xf>
    <xf numFmtId="0" fontId="3" fillId="0" borderId="77" xfId="3" applyFont="1" applyBorder="1" applyAlignment="1">
      <alignment horizontal="left" vertical="center" wrapText="1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桁区切り" xfId="5" builtinId="6"/>
    <cellStyle name="パーセント" xfId="6" builtinId="5"/>
  </cellStyles>
  <tableStyles count="0" defaultTableStyle="TableStyleMedium2" defaultPivotStyle="PivotStyleLight16"/>
  <colors>
    <mruColors>
      <color rgb="FFDDDDDD"/>
      <color rgb="FF4D4D4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theme" Target="theme/theme1.xml" /><Relationship Id="rId27" Type="http://schemas.openxmlformats.org/officeDocument/2006/relationships/sharedStrings" Target="sharedStrings.xml" /><Relationship Id="rId2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P100"/>
  <sheetViews>
    <sheetView tabSelected="1" view="pageBreakPreview" zoomScale="85" zoomScaleSheetLayoutView="85" workbookViewId="0">
      <pane xSplit="3" ySplit="2" topLeftCell="D3" activePane="bottomRight" state="frozen"/>
      <selection pane="topRight"/>
      <selection pane="bottomLeft"/>
      <selection pane="bottomRight" activeCell="C6" sqref="C6"/>
    </sheetView>
  </sheetViews>
  <sheetFormatPr defaultColWidth="9" defaultRowHeight="13.5"/>
  <cols>
    <col min="1" max="1" width="3.625" style="1" customWidth="1"/>
    <col min="2" max="2" width="13.875" style="2" customWidth="1"/>
    <col min="3" max="3" width="28.25" style="2" customWidth="1"/>
    <col min="4" max="4" width="17.75" style="2" hidden="1" customWidth="1" outlineLevel="1"/>
    <col min="5" max="5" width="9.875" style="3" hidden="1" customWidth="1" outlineLevel="1"/>
    <col min="6" max="6" width="5.25" style="2" hidden="1" customWidth="1" outlineLevel="1"/>
    <col min="7" max="7" width="9" style="4" hidden="1" customWidth="1" outlineLevel="1"/>
    <col min="8" max="8" width="8.625" style="4" customWidth="1" collapsed="1"/>
    <col min="9" max="9" width="8.625" style="4" customWidth="1"/>
    <col min="10" max="32" width="8.625" style="1" customWidth="1"/>
    <col min="33" max="34" width="21.625" style="1" customWidth="1"/>
    <col min="35" max="35" width="21.875" style="5" customWidth="1"/>
    <col min="36" max="36" width="12.125" style="6" customWidth="1"/>
    <col min="37" max="37" width="15.375" style="7" customWidth="1"/>
    <col min="38" max="42" width="10.625" style="2" customWidth="1"/>
    <col min="43" max="16384" width="9" style="2"/>
  </cols>
  <sheetData>
    <row r="1" spans="1:42" ht="21" customHeight="1">
      <c r="A1" s="13"/>
      <c r="B1" s="13"/>
      <c r="C1" s="13"/>
      <c r="D1" s="13"/>
      <c r="K1" s="1" t="s">
        <v>588</v>
      </c>
      <c r="L1" s="1" t="s">
        <v>469</v>
      </c>
      <c r="M1" s="1" t="s">
        <v>133</v>
      </c>
      <c r="N1" s="1" t="s">
        <v>203</v>
      </c>
      <c r="O1" s="1" t="s">
        <v>501</v>
      </c>
      <c r="P1" s="1" t="s">
        <v>494</v>
      </c>
      <c r="Q1" s="1" t="s">
        <v>741</v>
      </c>
      <c r="R1" s="1" t="s">
        <v>590</v>
      </c>
      <c r="S1" s="1" t="s">
        <v>6</v>
      </c>
      <c r="T1" s="1" t="s">
        <v>742</v>
      </c>
      <c r="U1" s="1" t="s">
        <v>258</v>
      </c>
      <c r="V1" s="1" t="s">
        <v>736</v>
      </c>
      <c r="W1" s="1" t="s">
        <v>110</v>
      </c>
      <c r="X1" s="1" t="s">
        <v>525</v>
      </c>
      <c r="Y1" s="1" t="s">
        <v>518</v>
      </c>
      <c r="Z1" s="1" t="s">
        <v>591</v>
      </c>
      <c r="AA1" s="1" t="s">
        <v>265</v>
      </c>
      <c r="AB1" s="1" t="s">
        <v>743</v>
      </c>
      <c r="AC1" s="1" t="s">
        <v>306</v>
      </c>
      <c r="AD1" s="1" t="s">
        <v>744</v>
      </c>
      <c r="AE1" s="1" t="s">
        <v>745</v>
      </c>
      <c r="AF1" s="1" t="s">
        <v>310</v>
      </c>
      <c r="AG1" s="1" t="s">
        <v>733</v>
      </c>
    </row>
    <row r="2" spans="1:42" s="8" customFormat="1" ht="81.75">
      <c r="A2" s="14" t="s">
        <v>0</v>
      </c>
      <c r="B2" s="20" t="s">
        <v>5</v>
      </c>
      <c r="C2" s="29" t="s">
        <v>14</v>
      </c>
      <c r="D2" s="39" t="s">
        <v>162</v>
      </c>
      <c r="E2" s="46" t="s">
        <v>165</v>
      </c>
      <c r="F2" s="20" t="s">
        <v>77</v>
      </c>
      <c r="G2" s="55" t="s">
        <v>166</v>
      </c>
      <c r="H2" s="63" t="s">
        <v>441</v>
      </c>
      <c r="I2" s="63" t="s">
        <v>717</v>
      </c>
      <c r="J2" s="70" t="s">
        <v>188</v>
      </c>
      <c r="K2" s="70" t="s">
        <v>12</v>
      </c>
      <c r="L2" s="70" t="s">
        <v>80</v>
      </c>
      <c r="M2" s="70" t="s">
        <v>125</v>
      </c>
      <c r="N2" s="70" t="s">
        <v>134</v>
      </c>
      <c r="O2" s="70" t="s">
        <v>115</v>
      </c>
      <c r="P2" s="70" t="s">
        <v>34</v>
      </c>
      <c r="Q2" s="70" t="s">
        <v>158</v>
      </c>
      <c r="R2" s="70" t="s">
        <v>156</v>
      </c>
      <c r="S2" s="70" t="s">
        <v>136</v>
      </c>
      <c r="T2" s="70" t="s">
        <v>753</v>
      </c>
      <c r="U2" s="70" t="s">
        <v>754</v>
      </c>
      <c r="V2" s="70" t="s">
        <v>755</v>
      </c>
      <c r="W2" s="70" t="s">
        <v>124</v>
      </c>
      <c r="X2" s="70" t="s">
        <v>585</v>
      </c>
      <c r="Y2" s="70" t="s">
        <v>657</v>
      </c>
      <c r="Z2" s="70" t="s">
        <v>719</v>
      </c>
      <c r="AA2" s="70" t="s">
        <v>580</v>
      </c>
      <c r="AB2" s="70" t="s">
        <v>347</v>
      </c>
      <c r="AC2" s="70" t="s">
        <v>756</v>
      </c>
      <c r="AD2" s="70" t="s">
        <v>154</v>
      </c>
      <c r="AE2" s="70" t="s">
        <v>211</v>
      </c>
      <c r="AF2" s="70" t="s">
        <v>123</v>
      </c>
      <c r="AG2" s="70" t="s">
        <v>757</v>
      </c>
      <c r="AH2" s="70" t="s">
        <v>757</v>
      </c>
      <c r="AI2" s="78"/>
      <c r="AJ2" s="82" t="s">
        <v>9</v>
      </c>
      <c r="AK2" s="90"/>
      <c r="AL2" s="97"/>
      <c r="AM2" s="97"/>
      <c r="AN2" s="97"/>
      <c r="AO2" s="97"/>
      <c r="AP2" s="97"/>
    </row>
    <row r="3" spans="1:42" ht="30" customHeight="1">
      <c r="A3" s="15">
        <v>1</v>
      </c>
      <c r="B3" s="21" t="s">
        <v>345</v>
      </c>
      <c r="C3" s="30" t="s">
        <v>264</v>
      </c>
      <c r="D3" s="40" t="s">
        <v>492</v>
      </c>
      <c r="E3" s="47">
        <v>537.30999999999995</v>
      </c>
      <c r="F3" s="53" t="s">
        <v>89</v>
      </c>
      <c r="G3" s="56">
        <v>30803</v>
      </c>
      <c r="H3" s="64" t="s">
        <v>148</v>
      </c>
      <c r="I3" s="64" t="s">
        <v>382</v>
      </c>
      <c r="J3" s="71" t="s">
        <v>382</v>
      </c>
      <c r="K3" s="71" t="s">
        <v>148</v>
      </c>
      <c r="L3" s="71" t="s">
        <v>382</v>
      </c>
      <c r="M3" s="71" t="s">
        <v>148</v>
      </c>
      <c r="N3" s="71" t="s">
        <v>148</v>
      </c>
      <c r="O3" s="71" t="s">
        <v>148</v>
      </c>
      <c r="P3" s="71" t="s">
        <v>148</v>
      </c>
      <c r="Q3" s="71" t="s">
        <v>148</v>
      </c>
      <c r="R3" s="71" t="s">
        <v>148</v>
      </c>
      <c r="S3" s="71" t="s">
        <v>148</v>
      </c>
      <c r="T3" s="71" t="s">
        <v>148</v>
      </c>
      <c r="U3" s="71" t="s">
        <v>148</v>
      </c>
      <c r="V3" s="71" t="s">
        <v>148</v>
      </c>
      <c r="W3" s="71" t="s">
        <v>148</v>
      </c>
      <c r="X3" s="71" t="s">
        <v>148</v>
      </c>
      <c r="Y3" s="71" t="s">
        <v>148</v>
      </c>
      <c r="Z3" s="71" t="s">
        <v>148</v>
      </c>
      <c r="AA3" s="71" t="s">
        <v>148</v>
      </c>
      <c r="AB3" s="71" t="s">
        <v>148</v>
      </c>
      <c r="AC3" s="71" t="s">
        <v>148</v>
      </c>
      <c r="AD3" s="71" t="s">
        <v>148</v>
      </c>
      <c r="AE3" s="71" t="s">
        <v>148</v>
      </c>
      <c r="AF3" s="71" t="s">
        <v>148</v>
      </c>
      <c r="AG3" s="71" t="s">
        <v>423</v>
      </c>
      <c r="AH3" s="71" t="s">
        <v>423</v>
      </c>
      <c r="AI3" s="79" t="s">
        <v>423</v>
      </c>
      <c r="AJ3" s="83"/>
      <c r="AK3" s="91"/>
      <c r="AL3" s="91"/>
      <c r="AM3" s="98"/>
      <c r="AN3" s="98"/>
      <c r="AO3" s="101"/>
      <c r="AP3" s="98"/>
    </row>
    <row r="4" spans="1:42" ht="30" customHeight="1">
      <c r="A4" s="16">
        <v>2</v>
      </c>
      <c r="B4" s="22" t="s">
        <v>339</v>
      </c>
      <c r="C4" s="31" t="s">
        <v>267</v>
      </c>
      <c r="D4" s="41" t="s">
        <v>452</v>
      </c>
      <c r="E4" s="48">
        <v>5074.96</v>
      </c>
      <c r="F4" s="24" t="s">
        <v>89</v>
      </c>
      <c r="G4" s="57">
        <v>30437</v>
      </c>
      <c r="H4" s="65" t="s">
        <v>382</v>
      </c>
      <c r="I4" s="65" t="s">
        <v>382</v>
      </c>
      <c r="J4" s="72" t="s">
        <v>382</v>
      </c>
      <c r="K4" s="72" t="s">
        <v>382</v>
      </c>
      <c r="L4" s="72" t="s">
        <v>382</v>
      </c>
      <c r="M4" s="72" t="s">
        <v>382</v>
      </c>
      <c r="N4" s="72" t="s">
        <v>382</v>
      </c>
      <c r="O4" s="72" t="s">
        <v>382</v>
      </c>
      <c r="P4" s="72" t="s">
        <v>148</v>
      </c>
      <c r="Q4" s="72" t="s">
        <v>148</v>
      </c>
      <c r="R4" s="72" t="s">
        <v>148</v>
      </c>
      <c r="S4" s="72" t="s">
        <v>382</v>
      </c>
      <c r="T4" s="72" t="s">
        <v>382</v>
      </c>
      <c r="U4" s="72" t="s">
        <v>382</v>
      </c>
      <c r="V4" s="72" t="s">
        <v>382</v>
      </c>
      <c r="W4" s="72" t="s">
        <v>148</v>
      </c>
      <c r="X4" s="72" t="s">
        <v>382</v>
      </c>
      <c r="Y4" s="72" t="s">
        <v>382</v>
      </c>
      <c r="Z4" s="72" t="s">
        <v>148</v>
      </c>
      <c r="AA4" s="72" t="s">
        <v>382</v>
      </c>
      <c r="AB4" s="72" t="s">
        <v>148</v>
      </c>
      <c r="AC4" s="72" t="s">
        <v>148</v>
      </c>
      <c r="AD4" s="72" t="s">
        <v>148</v>
      </c>
      <c r="AE4" s="72" t="s">
        <v>382</v>
      </c>
      <c r="AF4" s="72" t="s">
        <v>382</v>
      </c>
      <c r="AG4" s="72" t="s">
        <v>423</v>
      </c>
      <c r="AH4" s="72" t="s">
        <v>423</v>
      </c>
      <c r="AI4" s="76" t="s">
        <v>423</v>
      </c>
      <c r="AJ4" s="84"/>
      <c r="AL4" s="91"/>
      <c r="AM4" s="98"/>
      <c r="AN4" s="98"/>
      <c r="AO4" s="101"/>
      <c r="AP4" s="98"/>
    </row>
    <row r="5" spans="1:42" s="9" customFormat="1" ht="30" customHeight="1">
      <c r="A5" s="17">
        <v>3</v>
      </c>
      <c r="B5" s="23" t="s">
        <v>346</v>
      </c>
      <c r="C5" s="31" t="s">
        <v>775</v>
      </c>
      <c r="D5" s="42" t="s">
        <v>414</v>
      </c>
      <c r="E5" s="49">
        <v>3692.72</v>
      </c>
      <c r="F5" s="54" t="s">
        <v>356</v>
      </c>
      <c r="G5" s="58">
        <v>35551</v>
      </c>
      <c r="H5" s="66" t="s">
        <v>382</v>
      </c>
      <c r="I5" s="66" t="s">
        <v>382</v>
      </c>
      <c r="J5" s="73" t="s">
        <v>382</v>
      </c>
      <c r="K5" s="73" t="s">
        <v>382</v>
      </c>
      <c r="L5" s="73" t="s">
        <v>382</v>
      </c>
      <c r="M5" s="73" t="s">
        <v>382</v>
      </c>
      <c r="N5" s="73" t="s">
        <v>382</v>
      </c>
      <c r="O5" s="73" t="s">
        <v>382</v>
      </c>
      <c r="P5" s="73" t="s">
        <v>382</v>
      </c>
      <c r="Q5" s="73" t="s">
        <v>382</v>
      </c>
      <c r="R5" s="73" t="s">
        <v>382</v>
      </c>
      <c r="S5" s="73" t="s">
        <v>382</v>
      </c>
      <c r="T5" s="73" t="s">
        <v>382</v>
      </c>
      <c r="U5" s="73" t="s">
        <v>382</v>
      </c>
      <c r="V5" s="73" t="s">
        <v>382</v>
      </c>
      <c r="W5" s="73" t="s">
        <v>148</v>
      </c>
      <c r="X5" s="73" t="s">
        <v>148</v>
      </c>
      <c r="Y5" s="73" t="s">
        <v>148</v>
      </c>
      <c r="Z5" s="73" t="s">
        <v>382</v>
      </c>
      <c r="AA5" s="73" t="s">
        <v>382</v>
      </c>
      <c r="AB5" s="73" t="s">
        <v>148</v>
      </c>
      <c r="AC5" s="73" t="s">
        <v>148</v>
      </c>
      <c r="AD5" s="73" t="s">
        <v>148</v>
      </c>
      <c r="AE5" s="73" t="s">
        <v>382</v>
      </c>
      <c r="AF5" s="73" t="s">
        <v>148</v>
      </c>
      <c r="AG5" s="73" t="s">
        <v>592</v>
      </c>
      <c r="AH5" s="73" t="s">
        <v>423</v>
      </c>
      <c r="AI5" s="80" t="s">
        <v>423</v>
      </c>
      <c r="AJ5" s="85" t="s">
        <v>143</v>
      </c>
      <c r="AK5" s="92"/>
      <c r="AL5" s="92"/>
      <c r="AM5" s="99"/>
      <c r="AN5" s="99"/>
      <c r="AO5" s="102"/>
      <c r="AP5" s="99"/>
    </row>
    <row r="6" spans="1:42" s="10" customFormat="1" ht="30" customHeight="1">
      <c r="A6" s="16">
        <v>4</v>
      </c>
      <c r="B6" s="24" t="s">
        <v>348</v>
      </c>
      <c r="C6" s="32" t="s">
        <v>268</v>
      </c>
      <c r="D6" s="41" t="s">
        <v>414</v>
      </c>
      <c r="E6" s="48">
        <v>1674.43</v>
      </c>
      <c r="F6" s="24" t="s">
        <v>89</v>
      </c>
      <c r="G6" s="57">
        <v>29707</v>
      </c>
      <c r="H6" s="65" t="s">
        <v>148</v>
      </c>
      <c r="I6" s="65" t="s">
        <v>382</v>
      </c>
      <c r="J6" s="72" t="s">
        <v>382</v>
      </c>
      <c r="K6" s="72" t="s">
        <v>382</v>
      </c>
      <c r="L6" s="72" t="s">
        <v>382</v>
      </c>
      <c r="M6" s="72" t="s">
        <v>382</v>
      </c>
      <c r="N6" s="72" t="s">
        <v>382</v>
      </c>
      <c r="O6" s="72" t="s">
        <v>382</v>
      </c>
      <c r="P6" s="72" t="s">
        <v>148</v>
      </c>
      <c r="Q6" s="72" t="s">
        <v>148</v>
      </c>
      <c r="R6" s="72" t="s">
        <v>148</v>
      </c>
      <c r="S6" s="72" t="s">
        <v>382</v>
      </c>
      <c r="T6" s="72" t="s">
        <v>382</v>
      </c>
      <c r="U6" s="72" t="s">
        <v>382</v>
      </c>
      <c r="V6" s="72" t="s">
        <v>382</v>
      </c>
      <c r="W6" s="72" t="s">
        <v>148</v>
      </c>
      <c r="X6" s="72" t="s">
        <v>148</v>
      </c>
      <c r="Y6" s="72" t="s">
        <v>382</v>
      </c>
      <c r="Z6" s="72" t="s">
        <v>148</v>
      </c>
      <c r="AA6" s="72" t="s">
        <v>148</v>
      </c>
      <c r="AB6" s="72" t="s">
        <v>382</v>
      </c>
      <c r="AC6" s="72" t="s">
        <v>148</v>
      </c>
      <c r="AD6" s="72" t="s">
        <v>148</v>
      </c>
      <c r="AE6" s="72" t="s">
        <v>382</v>
      </c>
      <c r="AF6" s="72" t="s">
        <v>148</v>
      </c>
      <c r="AG6" s="72" t="s">
        <v>423</v>
      </c>
      <c r="AH6" s="72" t="s">
        <v>423</v>
      </c>
      <c r="AI6" s="76" t="s">
        <v>423</v>
      </c>
      <c r="AJ6" s="84"/>
      <c r="AK6" s="93"/>
      <c r="AL6" s="93"/>
      <c r="AM6" s="98"/>
      <c r="AN6" s="98"/>
      <c r="AO6" s="101"/>
      <c r="AP6" s="98"/>
    </row>
    <row r="7" spans="1:42" s="10" customFormat="1" ht="30" customHeight="1">
      <c r="A7" s="16">
        <v>5</v>
      </c>
      <c r="B7" s="24" t="s">
        <v>349</v>
      </c>
      <c r="C7" s="32" t="str">
        <v>マイフローラ南交流センター</v>
      </c>
      <c r="D7" s="41" t="s">
        <v>692</v>
      </c>
      <c r="E7" s="48">
        <v>1435.26</v>
      </c>
      <c r="F7" s="24" t="s">
        <v>89</v>
      </c>
      <c r="G7" s="57">
        <v>39934</v>
      </c>
      <c r="H7" s="65" t="s">
        <v>148</v>
      </c>
      <c r="I7" s="65" t="s">
        <v>382</v>
      </c>
      <c r="J7" s="72" t="s">
        <v>382</v>
      </c>
      <c r="K7" s="72" t="s">
        <v>382</v>
      </c>
      <c r="L7" s="72" t="s">
        <v>382</v>
      </c>
      <c r="M7" s="72" t="s">
        <v>382</v>
      </c>
      <c r="N7" s="72" t="s">
        <v>382</v>
      </c>
      <c r="O7" s="72" t="s">
        <v>148</v>
      </c>
      <c r="P7" s="72" t="s">
        <v>148</v>
      </c>
      <c r="Q7" s="72" t="s">
        <v>148</v>
      </c>
      <c r="R7" s="72" t="s">
        <v>148</v>
      </c>
      <c r="S7" s="72" t="s">
        <v>382</v>
      </c>
      <c r="T7" s="72" t="s">
        <v>382</v>
      </c>
      <c r="U7" s="72" t="s">
        <v>382</v>
      </c>
      <c r="V7" s="72" t="s">
        <v>382</v>
      </c>
      <c r="W7" s="72" t="s">
        <v>148</v>
      </c>
      <c r="X7" s="72" t="s">
        <v>382</v>
      </c>
      <c r="Y7" s="72" t="s">
        <v>382</v>
      </c>
      <c r="Z7" s="72" t="s">
        <v>148</v>
      </c>
      <c r="AA7" s="72" t="s">
        <v>148</v>
      </c>
      <c r="AB7" s="72" t="s">
        <v>382</v>
      </c>
      <c r="AC7" s="72" t="s">
        <v>148</v>
      </c>
      <c r="AD7" s="72" t="s">
        <v>148</v>
      </c>
      <c r="AE7" s="72" t="s">
        <v>382</v>
      </c>
      <c r="AF7" s="72" t="s">
        <v>148</v>
      </c>
      <c r="AG7" s="72" t="s">
        <v>423</v>
      </c>
      <c r="AH7" s="72" t="s">
        <v>423</v>
      </c>
      <c r="AI7" s="76" t="s">
        <v>423</v>
      </c>
      <c r="AJ7" s="84" t="s">
        <v>383</v>
      </c>
      <c r="AK7" s="93"/>
      <c r="AL7" s="93"/>
      <c r="AM7" s="98"/>
      <c r="AN7" s="98"/>
      <c r="AO7" s="101"/>
      <c r="AP7" s="98"/>
    </row>
    <row r="8" spans="1:42" ht="30" customHeight="1">
      <c r="A8" s="16">
        <v>6</v>
      </c>
      <c r="B8" s="22" t="s">
        <v>333</v>
      </c>
      <c r="C8" s="31" t="s">
        <v>360</v>
      </c>
      <c r="D8" s="41" t="s">
        <v>98</v>
      </c>
      <c r="E8" s="48">
        <f>SUM(E9:E11)</f>
        <v>1349.15</v>
      </c>
      <c r="F8" s="24" t="s">
        <v>356</v>
      </c>
      <c r="G8" s="57">
        <v>31533</v>
      </c>
      <c r="H8" s="65" t="s">
        <v>148</v>
      </c>
      <c r="I8" s="65" t="s">
        <v>382</v>
      </c>
      <c r="J8" s="72" t="s">
        <v>382</v>
      </c>
      <c r="K8" s="72" t="s">
        <v>382</v>
      </c>
      <c r="L8" s="72" t="s">
        <v>382</v>
      </c>
      <c r="M8" s="72" t="s">
        <v>382</v>
      </c>
      <c r="N8" s="72" t="s">
        <v>148</v>
      </c>
      <c r="O8" s="72" t="s">
        <v>148</v>
      </c>
      <c r="P8" s="72" t="s">
        <v>148</v>
      </c>
      <c r="Q8" s="72" t="s">
        <v>148</v>
      </c>
      <c r="R8" s="72" t="s">
        <v>148</v>
      </c>
      <c r="S8" s="72" t="s">
        <v>382</v>
      </c>
      <c r="T8" s="72" t="s">
        <v>382</v>
      </c>
      <c r="U8" s="72" t="s">
        <v>382</v>
      </c>
      <c r="V8" s="72" t="s">
        <v>382</v>
      </c>
      <c r="W8" s="72" t="s">
        <v>382</v>
      </c>
      <c r="X8" s="72" t="s">
        <v>382</v>
      </c>
      <c r="Y8" s="72" t="s">
        <v>148</v>
      </c>
      <c r="Z8" s="72" t="s">
        <v>148</v>
      </c>
      <c r="AA8" s="72" t="s">
        <v>148</v>
      </c>
      <c r="AB8" s="72" t="s">
        <v>148</v>
      </c>
      <c r="AC8" s="72" t="s">
        <v>148</v>
      </c>
      <c r="AD8" s="72" t="s">
        <v>148</v>
      </c>
      <c r="AE8" s="72" t="s">
        <v>382</v>
      </c>
      <c r="AF8" s="72" t="s">
        <v>148</v>
      </c>
      <c r="AG8" s="72" t="s">
        <v>61</v>
      </c>
      <c r="AH8" s="72" t="s">
        <v>423</v>
      </c>
      <c r="AI8" s="76" t="s">
        <v>423</v>
      </c>
      <c r="AJ8" s="84"/>
      <c r="AK8" s="91"/>
      <c r="AL8" s="91"/>
      <c r="AM8" s="98"/>
      <c r="AN8" s="98"/>
      <c r="AO8" s="101"/>
      <c r="AP8" s="98"/>
    </row>
    <row r="9" spans="1:42" s="11" customFormat="1" ht="30" hidden="1" customHeight="1" outlineLevel="1" collapsed="1">
      <c r="A9" s="18"/>
      <c r="B9" s="25" t="s">
        <v>333</v>
      </c>
      <c r="C9" s="33" t="s">
        <v>254</v>
      </c>
      <c r="D9" s="43"/>
      <c r="E9" s="50">
        <v>661.63</v>
      </c>
      <c r="F9" s="27" t="s">
        <v>356</v>
      </c>
      <c r="G9" s="59">
        <v>31533</v>
      </c>
      <c r="H9" s="67" t="s">
        <v>148</v>
      </c>
      <c r="I9" s="67"/>
      <c r="J9" s="74" t="s">
        <v>107</v>
      </c>
      <c r="K9" s="74" t="s">
        <v>107</v>
      </c>
      <c r="L9" s="74" t="s">
        <v>107</v>
      </c>
      <c r="M9" s="74" t="s">
        <v>107</v>
      </c>
      <c r="N9" s="74" t="s">
        <v>107</v>
      </c>
      <c r="O9" s="74" t="s">
        <v>107</v>
      </c>
      <c r="P9" s="74" t="s">
        <v>148</v>
      </c>
      <c r="Q9" s="74" t="s">
        <v>148</v>
      </c>
      <c r="R9" s="74" t="s">
        <v>148</v>
      </c>
      <c r="S9" s="74" t="s">
        <v>107</v>
      </c>
      <c r="T9" s="74" t="s">
        <v>107</v>
      </c>
      <c r="U9" s="74" t="s">
        <v>148</v>
      </c>
      <c r="V9" s="74" t="s">
        <v>148</v>
      </c>
      <c r="W9" s="74" t="s">
        <v>148</v>
      </c>
      <c r="X9" s="74" t="s">
        <v>107</v>
      </c>
      <c r="Y9" s="74" t="s">
        <v>148</v>
      </c>
      <c r="Z9" s="74" t="s">
        <v>148</v>
      </c>
      <c r="AA9" s="74" t="s">
        <v>148</v>
      </c>
      <c r="AB9" s="74" t="s">
        <v>148</v>
      </c>
      <c r="AC9" s="74" t="s">
        <v>148</v>
      </c>
      <c r="AD9" s="74" t="s">
        <v>148</v>
      </c>
      <c r="AE9" s="74" t="s">
        <v>148</v>
      </c>
      <c r="AF9" s="74" t="s">
        <v>148</v>
      </c>
      <c r="AG9" s="74"/>
      <c r="AH9" s="74" t="s">
        <v>423</v>
      </c>
      <c r="AI9" s="81" t="s">
        <v>423</v>
      </c>
      <c r="AJ9" s="86"/>
      <c r="AK9" s="94"/>
      <c r="AL9" s="94"/>
      <c r="AM9" s="100"/>
      <c r="AN9" s="100"/>
      <c r="AO9" s="103"/>
      <c r="AP9" s="100"/>
    </row>
    <row r="10" spans="1:42" s="11" customFormat="1" ht="30" hidden="1" customHeight="1" outlineLevel="1">
      <c r="A10" s="18"/>
      <c r="B10" s="25" t="s">
        <v>333</v>
      </c>
      <c r="C10" s="33" t="s">
        <v>272</v>
      </c>
      <c r="D10" s="43"/>
      <c r="E10" s="50">
        <v>234</v>
      </c>
      <c r="F10" s="27" t="s">
        <v>356</v>
      </c>
      <c r="G10" s="59">
        <v>35916</v>
      </c>
      <c r="H10" s="67" t="s">
        <v>148</v>
      </c>
      <c r="I10" s="67"/>
      <c r="J10" s="74" t="s">
        <v>107</v>
      </c>
      <c r="K10" s="74" t="s">
        <v>148</v>
      </c>
      <c r="L10" s="74" t="s">
        <v>148</v>
      </c>
      <c r="M10" s="74" t="s">
        <v>148</v>
      </c>
      <c r="N10" s="74" t="s">
        <v>148</v>
      </c>
      <c r="O10" s="74" t="s">
        <v>148</v>
      </c>
      <c r="P10" s="74" t="s">
        <v>148</v>
      </c>
      <c r="Q10" s="74" t="s">
        <v>148</v>
      </c>
      <c r="R10" s="74" t="s">
        <v>148</v>
      </c>
      <c r="S10" s="74" t="s">
        <v>148</v>
      </c>
      <c r="T10" s="74" t="s">
        <v>148</v>
      </c>
      <c r="U10" s="74" t="s">
        <v>148</v>
      </c>
      <c r="V10" s="74" t="s">
        <v>148</v>
      </c>
      <c r="W10" s="74" t="s">
        <v>148</v>
      </c>
      <c r="X10" s="74" t="s">
        <v>148</v>
      </c>
      <c r="Y10" s="74" t="s">
        <v>148</v>
      </c>
      <c r="Z10" s="74" t="s">
        <v>148</v>
      </c>
      <c r="AA10" s="74" t="s">
        <v>148</v>
      </c>
      <c r="AB10" s="74" t="s">
        <v>148</v>
      </c>
      <c r="AC10" s="74" t="s">
        <v>148</v>
      </c>
      <c r="AD10" s="74" t="s">
        <v>148</v>
      </c>
      <c r="AE10" s="74" t="s">
        <v>148</v>
      </c>
      <c r="AF10" s="74" t="s">
        <v>148</v>
      </c>
      <c r="AG10" s="74"/>
      <c r="AH10" s="74" t="s">
        <v>423</v>
      </c>
      <c r="AI10" s="81" t="s">
        <v>423</v>
      </c>
      <c r="AJ10" s="86"/>
      <c r="AK10" s="94"/>
      <c r="AL10" s="94"/>
      <c r="AM10" s="100"/>
      <c r="AN10" s="100"/>
      <c r="AO10" s="103"/>
      <c r="AP10" s="100"/>
    </row>
    <row r="11" spans="1:42" s="11" customFormat="1" ht="30" hidden="1" customHeight="1" outlineLevel="1">
      <c r="A11" s="18"/>
      <c r="B11" s="25" t="s">
        <v>333</v>
      </c>
      <c r="C11" s="33" t="s">
        <v>273</v>
      </c>
      <c r="D11" s="43"/>
      <c r="E11" s="50">
        <v>453.52</v>
      </c>
      <c r="F11" s="27" t="s">
        <v>356</v>
      </c>
      <c r="G11" s="59">
        <v>29342</v>
      </c>
      <c r="H11" s="67" t="s">
        <v>148</v>
      </c>
      <c r="I11" s="67"/>
      <c r="J11" s="74" t="s">
        <v>107</v>
      </c>
      <c r="K11" s="74" t="s">
        <v>148</v>
      </c>
      <c r="L11" s="74" t="s">
        <v>148</v>
      </c>
      <c r="M11" s="74" t="s">
        <v>148</v>
      </c>
      <c r="N11" s="74" t="s">
        <v>148</v>
      </c>
      <c r="O11" s="74" t="s">
        <v>148</v>
      </c>
      <c r="P11" s="74" t="s">
        <v>148</v>
      </c>
      <c r="Q11" s="74" t="s">
        <v>148</v>
      </c>
      <c r="R11" s="74" t="s">
        <v>148</v>
      </c>
      <c r="S11" s="74" t="s">
        <v>148</v>
      </c>
      <c r="T11" s="74" t="s">
        <v>148</v>
      </c>
      <c r="U11" s="74" t="s">
        <v>148</v>
      </c>
      <c r="V11" s="74" t="s">
        <v>148</v>
      </c>
      <c r="W11" s="74" t="s">
        <v>148</v>
      </c>
      <c r="X11" s="74" t="s">
        <v>148</v>
      </c>
      <c r="Y11" s="74" t="s">
        <v>148</v>
      </c>
      <c r="Z11" s="74" t="s">
        <v>148</v>
      </c>
      <c r="AA11" s="74" t="s">
        <v>148</v>
      </c>
      <c r="AB11" s="74" t="s">
        <v>148</v>
      </c>
      <c r="AC11" s="74" t="s">
        <v>148</v>
      </c>
      <c r="AD11" s="74" t="s">
        <v>148</v>
      </c>
      <c r="AE11" s="74" t="s">
        <v>148</v>
      </c>
      <c r="AF11" s="74" t="s">
        <v>148</v>
      </c>
      <c r="AG11" s="74"/>
      <c r="AH11" s="74" t="s">
        <v>423</v>
      </c>
      <c r="AI11" s="81" t="s">
        <v>423</v>
      </c>
      <c r="AJ11" s="86"/>
      <c r="AK11" s="94"/>
      <c r="AL11" s="94"/>
      <c r="AM11" s="100"/>
      <c r="AN11" s="100"/>
      <c r="AO11" s="103"/>
      <c r="AP11" s="100"/>
    </row>
    <row r="12" spans="1:42" ht="30" customHeight="1" collapsed="1">
      <c r="A12" s="16">
        <v>7</v>
      </c>
      <c r="B12" s="22" t="s">
        <v>138</v>
      </c>
      <c r="C12" s="34" t="s">
        <v>274</v>
      </c>
      <c r="D12" s="41" t="s">
        <v>420</v>
      </c>
      <c r="E12" s="48">
        <v>256.88</v>
      </c>
      <c r="F12" s="24" t="s">
        <v>356</v>
      </c>
      <c r="G12" s="57">
        <v>37742</v>
      </c>
      <c r="H12" s="65" t="s">
        <v>148</v>
      </c>
      <c r="I12" s="65" t="s">
        <v>382</v>
      </c>
      <c r="J12" s="72" t="s">
        <v>382</v>
      </c>
      <c r="K12" s="72" t="s">
        <v>148</v>
      </c>
      <c r="L12" s="72" t="s">
        <v>382</v>
      </c>
      <c r="M12" s="72" t="s">
        <v>382</v>
      </c>
      <c r="N12" s="72" t="s">
        <v>382</v>
      </c>
      <c r="O12" s="72" t="s">
        <v>148</v>
      </c>
      <c r="P12" s="72" t="s">
        <v>148</v>
      </c>
      <c r="Q12" s="72" t="s">
        <v>148</v>
      </c>
      <c r="R12" s="72" t="s">
        <v>148</v>
      </c>
      <c r="S12" s="72" t="s">
        <v>148</v>
      </c>
      <c r="T12" s="72" t="s">
        <v>382</v>
      </c>
      <c r="U12" s="72" t="s">
        <v>148</v>
      </c>
      <c r="V12" s="72" t="s">
        <v>382</v>
      </c>
      <c r="W12" s="72" t="s">
        <v>148</v>
      </c>
      <c r="X12" s="72" t="s">
        <v>148</v>
      </c>
      <c r="Y12" s="72" t="s">
        <v>148</v>
      </c>
      <c r="Z12" s="72" t="s">
        <v>148</v>
      </c>
      <c r="AA12" s="72" t="s">
        <v>148</v>
      </c>
      <c r="AB12" s="72" t="s">
        <v>148</v>
      </c>
      <c r="AC12" s="72" t="s">
        <v>148</v>
      </c>
      <c r="AD12" s="72" t="s">
        <v>148</v>
      </c>
      <c r="AE12" s="72" t="s">
        <v>148</v>
      </c>
      <c r="AF12" s="72" t="s">
        <v>148</v>
      </c>
      <c r="AG12" s="72" t="s">
        <v>423</v>
      </c>
      <c r="AH12" s="72" t="s">
        <v>423</v>
      </c>
      <c r="AI12" s="76" t="s">
        <v>423</v>
      </c>
      <c r="AJ12" s="84" t="s">
        <v>143</v>
      </c>
      <c r="AK12" s="91"/>
      <c r="AL12" s="91"/>
      <c r="AM12" s="98"/>
      <c r="AN12" s="98"/>
      <c r="AO12" s="101"/>
      <c r="AP12" s="98"/>
    </row>
    <row r="13" spans="1:42" ht="30" customHeight="1">
      <c r="A13" s="16">
        <v>8</v>
      </c>
      <c r="B13" s="26" t="s">
        <v>138</v>
      </c>
      <c r="C13" s="34" t="s">
        <v>209</v>
      </c>
      <c r="D13" s="41" t="s">
        <v>693</v>
      </c>
      <c r="E13" s="48">
        <v>420</v>
      </c>
      <c r="F13" s="24" t="s">
        <v>356</v>
      </c>
      <c r="G13" s="57">
        <v>30072</v>
      </c>
      <c r="H13" s="65" t="s">
        <v>148</v>
      </c>
      <c r="I13" s="65" t="s">
        <v>382</v>
      </c>
      <c r="J13" s="72" t="s">
        <v>382</v>
      </c>
      <c r="K13" s="72" t="s">
        <v>148</v>
      </c>
      <c r="L13" s="72" t="s">
        <v>382</v>
      </c>
      <c r="M13" s="72" t="s">
        <v>382</v>
      </c>
      <c r="N13" s="72" t="s">
        <v>148</v>
      </c>
      <c r="O13" s="72" t="s">
        <v>148</v>
      </c>
      <c r="P13" s="72" t="s">
        <v>148</v>
      </c>
      <c r="Q13" s="72" t="s">
        <v>148</v>
      </c>
      <c r="R13" s="72" t="s">
        <v>148</v>
      </c>
      <c r="S13" s="72" t="s">
        <v>148</v>
      </c>
      <c r="T13" s="72" t="s">
        <v>382</v>
      </c>
      <c r="U13" s="72" t="s">
        <v>148</v>
      </c>
      <c r="V13" s="72" t="s">
        <v>382</v>
      </c>
      <c r="W13" s="72" t="s">
        <v>148</v>
      </c>
      <c r="X13" s="72" t="s">
        <v>382</v>
      </c>
      <c r="Y13" s="72" t="s">
        <v>148</v>
      </c>
      <c r="Z13" s="72" t="s">
        <v>148</v>
      </c>
      <c r="AA13" s="72" t="s">
        <v>148</v>
      </c>
      <c r="AB13" s="72" t="s">
        <v>148</v>
      </c>
      <c r="AC13" s="72" t="s">
        <v>148</v>
      </c>
      <c r="AD13" s="72" t="s">
        <v>148</v>
      </c>
      <c r="AE13" s="72" t="s">
        <v>148</v>
      </c>
      <c r="AF13" s="72" t="s">
        <v>148</v>
      </c>
      <c r="AG13" s="72" t="s">
        <v>587</v>
      </c>
      <c r="AH13" s="72" t="s">
        <v>423</v>
      </c>
      <c r="AI13" s="76" t="s">
        <v>423</v>
      </c>
      <c r="AJ13" s="84" t="s">
        <v>143</v>
      </c>
      <c r="AK13" s="91"/>
      <c r="AL13" s="91"/>
      <c r="AM13" s="98"/>
      <c r="AN13" s="98"/>
      <c r="AO13" s="101"/>
      <c r="AP13" s="98"/>
    </row>
    <row r="14" spans="1:42" ht="30" customHeight="1">
      <c r="A14" s="16">
        <v>9</v>
      </c>
      <c r="B14" s="22" t="s">
        <v>138</v>
      </c>
      <c r="C14" s="31" t="s">
        <v>275</v>
      </c>
      <c r="D14" s="41" t="s">
        <v>342</v>
      </c>
      <c r="E14" s="48">
        <v>514.22</v>
      </c>
      <c r="F14" s="24" t="s">
        <v>89</v>
      </c>
      <c r="G14" s="57">
        <v>33359</v>
      </c>
      <c r="H14" s="65" t="s">
        <v>148</v>
      </c>
      <c r="I14" s="65" t="s">
        <v>382</v>
      </c>
      <c r="J14" s="72" t="s">
        <v>382</v>
      </c>
      <c r="K14" s="72" t="s">
        <v>148</v>
      </c>
      <c r="L14" s="72" t="s">
        <v>382</v>
      </c>
      <c r="M14" s="72" t="s">
        <v>382</v>
      </c>
      <c r="N14" s="72" t="s">
        <v>148</v>
      </c>
      <c r="O14" s="72" t="s">
        <v>148</v>
      </c>
      <c r="P14" s="72" t="s">
        <v>148</v>
      </c>
      <c r="Q14" s="72" t="s">
        <v>148</v>
      </c>
      <c r="R14" s="72" t="s">
        <v>148</v>
      </c>
      <c r="S14" s="72" t="s">
        <v>382</v>
      </c>
      <c r="T14" s="72" t="s">
        <v>382</v>
      </c>
      <c r="U14" s="72" t="s">
        <v>148</v>
      </c>
      <c r="V14" s="72" t="s">
        <v>382</v>
      </c>
      <c r="W14" s="72" t="s">
        <v>148</v>
      </c>
      <c r="X14" s="72" t="s">
        <v>148</v>
      </c>
      <c r="Y14" s="72" t="s">
        <v>148</v>
      </c>
      <c r="Z14" s="72" t="s">
        <v>148</v>
      </c>
      <c r="AA14" s="72" t="s">
        <v>148</v>
      </c>
      <c r="AB14" s="72" t="s">
        <v>148</v>
      </c>
      <c r="AC14" s="72" t="s">
        <v>148</v>
      </c>
      <c r="AD14" s="72" t="s">
        <v>148</v>
      </c>
      <c r="AE14" s="72" t="s">
        <v>382</v>
      </c>
      <c r="AF14" s="72" t="s">
        <v>148</v>
      </c>
      <c r="AG14" s="72" t="s">
        <v>423</v>
      </c>
      <c r="AH14" s="72" t="s">
        <v>423</v>
      </c>
      <c r="AI14" s="76" t="s">
        <v>423</v>
      </c>
      <c r="AJ14" s="84" t="s">
        <v>143</v>
      </c>
      <c r="AK14" s="91"/>
      <c r="AL14" s="91"/>
      <c r="AM14" s="98"/>
      <c r="AN14" s="98"/>
      <c r="AO14" s="101"/>
      <c r="AP14" s="98"/>
    </row>
    <row r="15" spans="1:42" s="9" customFormat="1" ht="30" customHeight="1">
      <c r="A15" s="17">
        <v>10</v>
      </c>
      <c r="B15" s="23" t="s">
        <v>138</v>
      </c>
      <c r="C15" s="35" t="s">
        <v>365</v>
      </c>
      <c r="D15" s="42" t="s">
        <v>694</v>
      </c>
      <c r="E15" s="49">
        <f>SUM(E16:E17)</f>
        <v>773.97</v>
      </c>
      <c r="F15" s="54" t="s">
        <v>89</v>
      </c>
      <c r="G15" s="58">
        <v>31168</v>
      </c>
      <c r="H15" s="66" t="s">
        <v>148</v>
      </c>
      <c r="I15" s="66" t="s">
        <v>382</v>
      </c>
      <c r="J15" s="73" t="s">
        <v>382</v>
      </c>
      <c r="K15" s="73" t="s">
        <v>382</v>
      </c>
      <c r="L15" s="73" t="s">
        <v>382</v>
      </c>
      <c r="M15" s="73" t="s">
        <v>382</v>
      </c>
      <c r="N15" s="73" t="s">
        <v>148</v>
      </c>
      <c r="O15" s="73" t="s">
        <v>148</v>
      </c>
      <c r="P15" s="73" t="s">
        <v>148</v>
      </c>
      <c r="Q15" s="73" t="s">
        <v>148</v>
      </c>
      <c r="R15" s="73" t="s">
        <v>148</v>
      </c>
      <c r="S15" s="73" t="s">
        <v>382</v>
      </c>
      <c r="T15" s="73" t="s">
        <v>382</v>
      </c>
      <c r="U15" s="73" t="s">
        <v>382</v>
      </c>
      <c r="V15" s="73" t="s">
        <v>148</v>
      </c>
      <c r="W15" s="73" t="s">
        <v>148</v>
      </c>
      <c r="X15" s="73" t="s">
        <v>148</v>
      </c>
      <c r="Y15" s="73" t="s">
        <v>382</v>
      </c>
      <c r="Z15" s="73" t="s">
        <v>148</v>
      </c>
      <c r="AA15" s="73" t="s">
        <v>148</v>
      </c>
      <c r="AB15" s="73" t="s">
        <v>148</v>
      </c>
      <c r="AC15" s="73" t="s">
        <v>148</v>
      </c>
      <c r="AD15" s="73" t="s">
        <v>148</v>
      </c>
      <c r="AE15" s="73" t="s">
        <v>148</v>
      </c>
      <c r="AF15" s="73" t="s">
        <v>148</v>
      </c>
      <c r="AG15" s="73" t="s">
        <v>423</v>
      </c>
      <c r="AH15" s="73" t="s">
        <v>423</v>
      </c>
      <c r="AI15" s="80" t="s">
        <v>423</v>
      </c>
      <c r="AJ15" s="85" t="s">
        <v>143</v>
      </c>
      <c r="AK15" s="92"/>
      <c r="AL15" s="92"/>
      <c r="AM15" s="99"/>
      <c r="AN15" s="99"/>
      <c r="AO15" s="102"/>
      <c r="AP15" s="99"/>
    </row>
    <row r="16" spans="1:42" s="11" customFormat="1" ht="30" hidden="1" customHeight="1" outlineLevel="1">
      <c r="A16" s="18"/>
      <c r="B16" s="25"/>
      <c r="C16" s="33" t="s">
        <v>277</v>
      </c>
      <c r="D16" s="43"/>
      <c r="E16" s="50">
        <v>623</v>
      </c>
      <c r="F16" s="27" t="s">
        <v>89</v>
      </c>
      <c r="G16" s="59">
        <v>31168</v>
      </c>
      <c r="H16" s="67" t="s">
        <v>148</v>
      </c>
      <c r="I16" s="67"/>
      <c r="J16" s="74" t="s">
        <v>107</v>
      </c>
      <c r="K16" s="74" t="s">
        <v>107</v>
      </c>
      <c r="L16" s="74" t="s">
        <v>107</v>
      </c>
      <c r="M16" s="74" t="s">
        <v>107</v>
      </c>
      <c r="N16" s="74" t="s">
        <v>148</v>
      </c>
      <c r="O16" s="74" t="s">
        <v>148</v>
      </c>
      <c r="P16" s="74" t="s">
        <v>148</v>
      </c>
      <c r="Q16" s="74" t="s">
        <v>148</v>
      </c>
      <c r="R16" s="74" t="s">
        <v>148</v>
      </c>
      <c r="S16" s="74" t="s">
        <v>107</v>
      </c>
      <c r="T16" s="74" t="s">
        <v>107</v>
      </c>
      <c r="U16" s="74" t="s">
        <v>148</v>
      </c>
      <c r="V16" s="74" t="s">
        <v>107</v>
      </c>
      <c r="W16" s="74" t="s">
        <v>148</v>
      </c>
      <c r="X16" s="74" t="s">
        <v>148</v>
      </c>
      <c r="Y16" s="74" t="s">
        <v>107</v>
      </c>
      <c r="Z16" s="74" t="s">
        <v>148</v>
      </c>
      <c r="AA16" s="74" t="s">
        <v>148</v>
      </c>
      <c r="AB16" s="74" t="s">
        <v>148</v>
      </c>
      <c r="AC16" s="74" t="s">
        <v>148</v>
      </c>
      <c r="AD16" s="74" t="s">
        <v>148</v>
      </c>
      <c r="AE16" s="74" t="s">
        <v>148</v>
      </c>
      <c r="AF16" s="74" t="s">
        <v>148</v>
      </c>
      <c r="AG16" s="74" t="s">
        <v>423</v>
      </c>
      <c r="AH16" s="74" t="s">
        <v>423</v>
      </c>
      <c r="AI16" s="81" t="s">
        <v>423</v>
      </c>
      <c r="AJ16" s="86"/>
      <c r="AK16" s="94"/>
      <c r="AL16" s="94"/>
      <c r="AM16" s="100"/>
      <c r="AN16" s="100"/>
      <c r="AO16" s="103"/>
      <c r="AP16" s="100"/>
    </row>
    <row r="17" spans="1:42" s="11" customFormat="1" ht="30" hidden="1" customHeight="1" outlineLevel="1">
      <c r="A17" s="18"/>
      <c r="B17" s="25"/>
      <c r="C17" s="33" t="s">
        <v>278</v>
      </c>
      <c r="D17" s="43"/>
      <c r="E17" s="50">
        <v>150.97</v>
      </c>
      <c r="F17" s="27" t="s">
        <v>89</v>
      </c>
      <c r="G17" s="59">
        <v>31168</v>
      </c>
      <c r="H17" s="67" t="s">
        <v>148</v>
      </c>
      <c r="I17" s="67"/>
      <c r="J17" s="74" t="s">
        <v>107</v>
      </c>
      <c r="K17" s="74" t="s">
        <v>107</v>
      </c>
      <c r="L17" s="74" t="s">
        <v>107</v>
      </c>
      <c r="M17" s="74" t="s">
        <v>107</v>
      </c>
      <c r="N17" s="74" t="s">
        <v>148</v>
      </c>
      <c r="O17" s="74" t="s">
        <v>148</v>
      </c>
      <c r="P17" s="74" t="s">
        <v>148</v>
      </c>
      <c r="Q17" s="74" t="s">
        <v>148</v>
      </c>
      <c r="R17" s="74" t="s">
        <v>148</v>
      </c>
      <c r="S17" s="74" t="s">
        <v>107</v>
      </c>
      <c r="T17" s="74" t="s">
        <v>107</v>
      </c>
      <c r="U17" s="74" t="s">
        <v>148</v>
      </c>
      <c r="V17" s="74" t="s">
        <v>148</v>
      </c>
      <c r="W17" s="74" t="s">
        <v>148</v>
      </c>
      <c r="X17" s="74" t="s">
        <v>148</v>
      </c>
      <c r="Y17" s="74" t="s">
        <v>148</v>
      </c>
      <c r="Z17" s="74" t="s">
        <v>148</v>
      </c>
      <c r="AA17" s="74" t="s">
        <v>148</v>
      </c>
      <c r="AB17" s="74" t="s">
        <v>148</v>
      </c>
      <c r="AC17" s="74" t="s">
        <v>148</v>
      </c>
      <c r="AD17" s="74" t="s">
        <v>148</v>
      </c>
      <c r="AE17" s="74" t="s">
        <v>148</v>
      </c>
      <c r="AF17" s="74" t="s">
        <v>148</v>
      </c>
      <c r="AG17" s="74" t="s">
        <v>423</v>
      </c>
      <c r="AH17" s="74" t="s">
        <v>423</v>
      </c>
      <c r="AI17" s="81" t="s">
        <v>423</v>
      </c>
      <c r="AJ17" s="86"/>
      <c r="AK17" s="94"/>
      <c r="AL17" s="94"/>
      <c r="AM17" s="100"/>
      <c r="AN17" s="100"/>
      <c r="AO17" s="103"/>
      <c r="AP17" s="100"/>
    </row>
    <row r="18" spans="1:42" ht="30" customHeight="1" collapsed="1">
      <c r="A18" s="16">
        <v>11</v>
      </c>
      <c r="B18" s="22" t="s">
        <v>190</v>
      </c>
      <c r="C18" s="31" t="s">
        <v>366</v>
      </c>
      <c r="D18" s="41" t="s">
        <v>632</v>
      </c>
      <c r="E18" s="48">
        <f>SUM(E19:E21)</f>
        <v>2397.9700000000003</v>
      </c>
      <c r="F18" s="24" t="s">
        <v>89</v>
      </c>
      <c r="G18" s="57">
        <v>28976</v>
      </c>
      <c r="H18" s="65" t="s">
        <v>148</v>
      </c>
      <c r="I18" s="65" t="s">
        <v>382</v>
      </c>
      <c r="J18" s="72" t="s">
        <v>382</v>
      </c>
      <c r="K18" s="72" t="s">
        <v>148</v>
      </c>
      <c r="L18" s="72" t="s">
        <v>382</v>
      </c>
      <c r="M18" s="72" t="s">
        <v>148</v>
      </c>
      <c r="N18" s="72" t="s">
        <v>148</v>
      </c>
      <c r="O18" s="72" t="s">
        <v>148</v>
      </c>
      <c r="P18" s="72" t="s">
        <v>148</v>
      </c>
      <c r="Q18" s="72" t="s">
        <v>148</v>
      </c>
      <c r="R18" s="72" t="s">
        <v>148</v>
      </c>
      <c r="S18" s="72" t="s">
        <v>148</v>
      </c>
      <c r="T18" s="72" t="s">
        <v>148</v>
      </c>
      <c r="U18" s="72" t="s">
        <v>148</v>
      </c>
      <c r="V18" s="72" t="s">
        <v>148</v>
      </c>
      <c r="W18" s="72" t="s">
        <v>148</v>
      </c>
      <c r="X18" s="72" t="s">
        <v>382</v>
      </c>
      <c r="Y18" s="72" t="s">
        <v>148</v>
      </c>
      <c r="Z18" s="72" t="s">
        <v>148</v>
      </c>
      <c r="AA18" s="72" t="s">
        <v>148</v>
      </c>
      <c r="AB18" s="72" t="s">
        <v>148</v>
      </c>
      <c r="AC18" s="72" t="s">
        <v>148</v>
      </c>
      <c r="AD18" s="72" t="s">
        <v>382</v>
      </c>
      <c r="AE18" s="72" t="s">
        <v>148</v>
      </c>
      <c r="AF18" s="72" t="s">
        <v>148</v>
      </c>
      <c r="AG18" s="72" t="s">
        <v>423</v>
      </c>
      <c r="AH18" s="72" t="s">
        <v>423</v>
      </c>
      <c r="AI18" s="76" t="s">
        <v>423</v>
      </c>
      <c r="AJ18" s="84"/>
      <c r="AK18" s="91"/>
      <c r="AL18" s="91"/>
      <c r="AM18" s="98"/>
      <c r="AN18" s="98"/>
      <c r="AO18" s="101"/>
      <c r="AP18" s="98"/>
    </row>
    <row r="19" spans="1:42" ht="30" hidden="1" customHeight="1" outlineLevel="1" collapsed="1">
      <c r="A19" s="16"/>
      <c r="B19" s="22" t="s">
        <v>190</v>
      </c>
      <c r="C19" s="31" t="s">
        <v>281</v>
      </c>
      <c r="D19" s="41"/>
      <c r="E19" s="48">
        <v>1539.2</v>
      </c>
      <c r="F19" s="24" t="s">
        <v>89</v>
      </c>
      <c r="G19" s="57">
        <v>28976</v>
      </c>
      <c r="H19" s="65" t="s">
        <v>148</v>
      </c>
      <c r="I19" s="65"/>
      <c r="J19" s="72" t="s">
        <v>382</v>
      </c>
      <c r="K19" s="72" t="s">
        <v>148</v>
      </c>
      <c r="L19" s="72" t="s">
        <v>382</v>
      </c>
      <c r="M19" s="72" t="s">
        <v>148</v>
      </c>
      <c r="N19" s="72" t="s">
        <v>148</v>
      </c>
      <c r="O19" s="72" t="s">
        <v>148</v>
      </c>
      <c r="P19" s="72" t="s">
        <v>148</v>
      </c>
      <c r="Q19" s="72" t="s">
        <v>148</v>
      </c>
      <c r="R19" s="72" t="s">
        <v>148</v>
      </c>
      <c r="S19" s="72" t="s">
        <v>148</v>
      </c>
      <c r="T19" s="72" t="s">
        <v>382</v>
      </c>
      <c r="U19" s="72" t="s">
        <v>148</v>
      </c>
      <c r="V19" s="72" t="s">
        <v>148</v>
      </c>
      <c r="W19" s="72" t="s">
        <v>148</v>
      </c>
      <c r="X19" s="72" t="s">
        <v>148</v>
      </c>
      <c r="Y19" s="72" t="s">
        <v>148</v>
      </c>
      <c r="Z19" s="72" t="s">
        <v>148</v>
      </c>
      <c r="AA19" s="72" t="s">
        <v>148</v>
      </c>
      <c r="AB19" s="72" t="s">
        <v>148</v>
      </c>
      <c r="AC19" s="72" t="s">
        <v>148</v>
      </c>
      <c r="AD19" s="72" t="s">
        <v>148</v>
      </c>
      <c r="AE19" s="72" t="s">
        <v>148</v>
      </c>
      <c r="AF19" s="72" t="s">
        <v>148</v>
      </c>
      <c r="AG19" s="72" t="s">
        <v>423</v>
      </c>
      <c r="AH19" s="72" t="s">
        <v>423</v>
      </c>
      <c r="AI19" s="76" t="s">
        <v>423</v>
      </c>
      <c r="AJ19" s="84"/>
      <c r="AK19" s="91"/>
      <c r="AL19" s="91"/>
      <c r="AM19" s="98"/>
      <c r="AN19" s="98"/>
      <c r="AO19" s="101"/>
      <c r="AP19" s="98"/>
    </row>
    <row r="20" spans="1:42" ht="30" hidden="1" customHeight="1" outlineLevel="1">
      <c r="A20" s="16"/>
      <c r="B20" s="26" t="s">
        <v>190</v>
      </c>
      <c r="C20" s="31" t="s">
        <v>282</v>
      </c>
      <c r="D20" s="41"/>
      <c r="E20" s="48">
        <v>789.27</v>
      </c>
      <c r="F20" s="24" t="s">
        <v>89</v>
      </c>
      <c r="G20" s="57">
        <v>29342</v>
      </c>
      <c r="H20" s="65" t="s">
        <v>148</v>
      </c>
      <c r="I20" s="65"/>
      <c r="J20" s="72" t="s">
        <v>382</v>
      </c>
      <c r="K20" s="72" t="s">
        <v>148</v>
      </c>
      <c r="L20" s="72" t="s">
        <v>382</v>
      </c>
      <c r="M20" s="72" t="s">
        <v>148</v>
      </c>
      <c r="N20" s="72" t="s">
        <v>148</v>
      </c>
      <c r="O20" s="72" t="s">
        <v>148</v>
      </c>
      <c r="P20" s="72" t="s">
        <v>148</v>
      </c>
      <c r="Q20" s="72" t="s">
        <v>148</v>
      </c>
      <c r="R20" s="72" t="s">
        <v>148</v>
      </c>
      <c r="S20" s="72" t="s">
        <v>148</v>
      </c>
      <c r="T20" s="72" t="s">
        <v>382</v>
      </c>
      <c r="U20" s="72" t="s">
        <v>148</v>
      </c>
      <c r="V20" s="72" t="s">
        <v>148</v>
      </c>
      <c r="W20" s="72" t="s">
        <v>148</v>
      </c>
      <c r="X20" s="72" t="s">
        <v>148</v>
      </c>
      <c r="Y20" s="72" t="s">
        <v>148</v>
      </c>
      <c r="Z20" s="72" t="s">
        <v>148</v>
      </c>
      <c r="AA20" s="72" t="s">
        <v>148</v>
      </c>
      <c r="AB20" s="72" t="s">
        <v>148</v>
      </c>
      <c r="AC20" s="72" t="s">
        <v>148</v>
      </c>
      <c r="AD20" s="72" t="s">
        <v>148</v>
      </c>
      <c r="AE20" s="72" t="s">
        <v>148</v>
      </c>
      <c r="AF20" s="72" t="s">
        <v>148</v>
      </c>
      <c r="AG20" s="72" t="s">
        <v>423</v>
      </c>
      <c r="AH20" s="72" t="s">
        <v>423</v>
      </c>
      <c r="AI20" s="76" t="s">
        <v>423</v>
      </c>
      <c r="AJ20" s="84"/>
      <c r="AK20" s="91"/>
      <c r="AL20" s="91"/>
      <c r="AM20" s="98"/>
      <c r="AN20" s="98"/>
      <c r="AO20" s="101"/>
      <c r="AP20" s="98"/>
    </row>
    <row r="21" spans="1:42" ht="30" hidden="1" customHeight="1" outlineLevel="1">
      <c r="A21" s="16"/>
      <c r="B21" s="26" t="s">
        <v>190</v>
      </c>
      <c r="C21" s="34" t="s">
        <v>283</v>
      </c>
      <c r="D21" s="41"/>
      <c r="E21" s="48">
        <v>69.5</v>
      </c>
      <c r="F21" s="24" t="s">
        <v>89</v>
      </c>
      <c r="G21" s="57">
        <v>29342</v>
      </c>
      <c r="H21" s="65" t="s">
        <v>148</v>
      </c>
      <c r="I21" s="65"/>
      <c r="J21" s="72" t="s">
        <v>382</v>
      </c>
      <c r="K21" s="72" t="s">
        <v>148</v>
      </c>
      <c r="L21" s="72" t="s">
        <v>382</v>
      </c>
      <c r="M21" s="72" t="s">
        <v>148</v>
      </c>
      <c r="N21" s="72" t="s">
        <v>148</v>
      </c>
      <c r="O21" s="72" t="s">
        <v>148</v>
      </c>
      <c r="P21" s="72" t="s">
        <v>148</v>
      </c>
      <c r="Q21" s="72" t="s">
        <v>148</v>
      </c>
      <c r="R21" s="72" t="s">
        <v>148</v>
      </c>
      <c r="S21" s="72" t="s">
        <v>148</v>
      </c>
      <c r="T21" s="72" t="s">
        <v>382</v>
      </c>
      <c r="U21" s="72" t="s">
        <v>148</v>
      </c>
      <c r="V21" s="72" t="s">
        <v>148</v>
      </c>
      <c r="W21" s="72" t="s">
        <v>148</v>
      </c>
      <c r="X21" s="72" t="s">
        <v>148</v>
      </c>
      <c r="Y21" s="72" t="s">
        <v>148</v>
      </c>
      <c r="Z21" s="72" t="s">
        <v>148</v>
      </c>
      <c r="AA21" s="72" t="s">
        <v>148</v>
      </c>
      <c r="AB21" s="72" t="s">
        <v>148</v>
      </c>
      <c r="AC21" s="72" t="s">
        <v>148</v>
      </c>
      <c r="AD21" s="72" t="s">
        <v>148</v>
      </c>
      <c r="AE21" s="72" t="s">
        <v>148</v>
      </c>
      <c r="AF21" s="72" t="s">
        <v>148</v>
      </c>
      <c r="AG21" s="72" t="s">
        <v>423</v>
      </c>
      <c r="AH21" s="72" t="s">
        <v>423</v>
      </c>
      <c r="AI21" s="76" t="s">
        <v>423</v>
      </c>
      <c r="AJ21" s="84"/>
      <c r="AK21" s="91"/>
      <c r="AL21" s="91"/>
      <c r="AM21" s="98"/>
      <c r="AN21" s="98"/>
      <c r="AO21" s="101"/>
      <c r="AP21" s="98"/>
    </row>
    <row r="22" spans="1:42" ht="30" customHeight="1" collapsed="1">
      <c r="A22" s="16">
        <v>12</v>
      </c>
      <c r="B22" s="22" t="s">
        <v>351</v>
      </c>
      <c r="C22" s="31" t="s">
        <v>368</v>
      </c>
      <c r="D22" s="41" t="s">
        <v>695</v>
      </c>
      <c r="E22" s="48">
        <f>SUM(E23:E26)</f>
        <v>6459.4</v>
      </c>
      <c r="F22" s="24" t="s">
        <v>89</v>
      </c>
      <c r="G22" s="57">
        <v>29707</v>
      </c>
      <c r="H22" s="65" t="s">
        <v>148</v>
      </c>
      <c r="I22" s="65" t="s">
        <v>382</v>
      </c>
      <c r="J22" s="72" t="s">
        <v>382</v>
      </c>
      <c r="K22" s="72" t="s">
        <v>382</v>
      </c>
      <c r="L22" s="72" t="s">
        <v>382</v>
      </c>
      <c r="M22" s="72" t="s">
        <v>382</v>
      </c>
      <c r="N22" s="72" t="s">
        <v>382</v>
      </c>
      <c r="O22" s="72" t="s">
        <v>382</v>
      </c>
      <c r="P22" s="72" t="s">
        <v>382</v>
      </c>
      <c r="Q22" s="72" t="s">
        <v>382</v>
      </c>
      <c r="R22" s="72" t="s">
        <v>382</v>
      </c>
      <c r="S22" s="72" t="s">
        <v>148</v>
      </c>
      <c r="T22" s="72" t="s">
        <v>382</v>
      </c>
      <c r="U22" s="72" t="s">
        <v>148</v>
      </c>
      <c r="V22" s="72" t="s">
        <v>382</v>
      </c>
      <c r="W22" s="72" t="s">
        <v>382</v>
      </c>
      <c r="X22" s="72" t="s">
        <v>382</v>
      </c>
      <c r="Y22" s="72" t="s">
        <v>382</v>
      </c>
      <c r="Z22" s="72" t="s">
        <v>382</v>
      </c>
      <c r="AA22" s="72" t="s">
        <v>148</v>
      </c>
      <c r="AB22" s="72" t="s">
        <v>382</v>
      </c>
      <c r="AC22" s="72" t="s">
        <v>382</v>
      </c>
      <c r="AD22" s="72" t="s">
        <v>382</v>
      </c>
      <c r="AE22" s="72" t="s">
        <v>148</v>
      </c>
      <c r="AF22" s="72" t="s">
        <v>148</v>
      </c>
      <c r="AG22" s="72" t="s">
        <v>423</v>
      </c>
      <c r="AH22" s="72" t="s">
        <v>423</v>
      </c>
      <c r="AI22" s="76" t="s">
        <v>423</v>
      </c>
      <c r="AJ22" s="84"/>
      <c r="AK22" s="91"/>
      <c r="AL22" s="91"/>
      <c r="AM22" s="98"/>
      <c r="AN22" s="98"/>
      <c r="AO22" s="101"/>
      <c r="AP22" s="98"/>
    </row>
    <row r="23" spans="1:42" s="11" customFormat="1" ht="30" hidden="1" customHeight="1" outlineLevel="1" collapsed="1">
      <c r="A23" s="18"/>
      <c r="B23" s="25"/>
      <c r="C23" s="33" t="s">
        <v>284</v>
      </c>
      <c r="D23" s="43"/>
      <c r="E23" s="50">
        <v>5068.8</v>
      </c>
      <c r="F23" s="27" t="s">
        <v>89</v>
      </c>
      <c r="G23" s="59">
        <v>29707</v>
      </c>
      <c r="H23" s="67" t="s">
        <v>148</v>
      </c>
      <c r="I23" s="67"/>
      <c r="J23" s="74" t="s">
        <v>107</v>
      </c>
      <c r="K23" s="74" t="s">
        <v>148</v>
      </c>
      <c r="L23" s="74" t="s">
        <v>107</v>
      </c>
      <c r="M23" s="74" t="s">
        <v>107</v>
      </c>
      <c r="N23" s="74" t="s">
        <v>107</v>
      </c>
      <c r="O23" s="74" t="s">
        <v>107</v>
      </c>
      <c r="P23" s="74" t="s">
        <v>148</v>
      </c>
      <c r="Q23" s="74" t="s">
        <v>148</v>
      </c>
      <c r="R23" s="74" t="s">
        <v>148</v>
      </c>
      <c r="S23" s="74" t="s">
        <v>148</v>
      </c>
      <c r="T23" s="74" t="s">
        <v>148</v>
      </c>
      <c r="U23" s="74" t="s">
        <v>148</v>
      </c>
      <c r="V23" s="74" t="s">
        <v>148</v>
      </c>
      <c r="W23" s="74" t="s">
        <v>148</v>
      </c>
      <c r="X23" s="74" t="s">
        <v>148</v>
      </c>
      <c r="Y23" s="74" t="s">
        <v>148</v>
      </c>
      <c r="Z23" s="74" t="s">
        <v>148</v>
      </c>
      <c r="AA23" s="74" t="s">
        <v>148</v>
      </c>
      <c r="AB23" s="74" t="s">
        <v>148</v>
      </c>
      <c r="AC23" s="74" t="s">
        <v>148</v>
      </c>
      <c r="AD23" s="74" t="s">
        <v>148</v>
      </c>
      <c r="AE23" s="74" t="s">
        <v>148</v>
      </c>
      <c r="AF23" s="74" t="s">
        <v>148</v>
      </c>
      <c r="AG23" s="74"/>
      <c r="AH23" s="74" t="s">
        <v>423</v>
      </c>
      <c r="AI23" s="81" t="s">
        <v>423</v>
      </c>
      <c r="AJ23" s="86"/>
      <c r="AK23" s="94"/>
      <c r="AL23" s="94"/>
      <c r="AM23" s="100"/>
      <c r="AN23" s="100"/>
      <c r="AO23" s="103"/>
      <c r="AP23" s="100"/>
    </row>
    <row r="24" spans="1:42" s="11" customFormat="1" ht="30" hidden="1" customHeight="1" outlineLevel="1">
      <c r="A24" s="18"/>
      <c r="B24" s="25"/>
      <c r="C24" s="33" t="s">
        <v>287</v>
      </c>
      <c r="D24" s="43"/>
      <c r="E24" s="50">
        <v>227.75</v>
      </c>
      <c r="F24" s="27" t="s">
        <v>356</v>
      </c>
      <c r="G24" s="59">
        <v>29707</v>
      </c>
      <c r="H24" s="67" t="s">
        <v>148</v>
      </c>
      <c r="I24" s="67"/>
      <c r="J24" s="74" t="s">
        <v>107</v>
      </c>
      <c r="K24" s="74" t="s">
        <v>148</v>
      </c>
      <c r="L24" s="74" t="s">
        <v>107</v>
      </c>
      <c r="M24" s="74" t="s">
        <v>107</v>
      </c>
      <c r="N24" s="74" t="s">
        <v>148</v>
      </c>
      <c r="O24" s="74" t="s">
        <v>148</v>
      </c>
      <c r="P24" s="74" t="s">
        <v>148</v>
      </c>
      <c r="Q24" s="74" t="s">
        <v>148</v>
      </c>
      <c r="R24" s="74" t="s">
        <v>148</v>
      </c>
      <c r="S24" s="74" t="s">
        <v>148</v>
      </c>
      <c r="T24" s="74" t="s">
        <v>107</v>
      </c>
      <c r="U24" s="74" t="s">
        <v>148</v>
      </c>
      <c r="V24" s="74" t="s">
        <v>107</v>
      </c>
      <c r="W24" s="74" t="s">
        <v>107</v>
      </c>
      <c r="X24" s="74" t="s">
        <v>148</v>
      </c>
      <c r="Y24" s="74" t="s">
        <v>148</v>
      </c>
      <c r="Z24" s="74" t="s">
        <v>148</v>
      </c>
      <c r="AA24" s="74" t="s">
        <v>148</v>
      </c>
      <c r="AB24" s="74" t="s">
        <v>148</v>
      </c>
      <c r="AC24" s="74" t="s">
        <v>107</v>
      </c>
      <c r="AD24" s="74" t="s">
        <v>148</v>
      </c>
      <c r="AE24" s="74" t="s">
        <v>148</v>
      </c>
      <c r="AF24" s="74" t="s">
        <v>148</v>
      </c>
      <c r="AG24" s="74"/>
      <c r="AH24" s="74" t="s">
        <v>423</v>
      </c>
      <c r="AI24" s="81" t="s">
        <v>423</v>
      </c>
      <c r="AJ24" s="86"/>
      <c r="AK24" s="94"/>
      <c r="AL24" s="94"/>
      <c r="AM24" s="100"/>
      <c r="AN24" s="100"/>
      <c r="AO24" s="103"/>
      <c r="AP24" s="100"/>
    </row>
    <row r="25" spans="1:42" s="11" customFormat="1" ht="30" hidden="1" customHeight="1" outlineLevel="1">
      <c r="A25" s="18"/>
      <c r="B25" s="25"/>
      <c r="C25" s="33" t="s">
        <v>289</v>
      </c>
      <c r="D25" s="43"/>
      <c r="E25" s="50">
        <v>1061.9000000000001</v>
      </c>
      <c r="F25" s="27" t="s">
        <v>356</v>
      </c>
      <c r="G25" s="59">
        <v>30072</v>
      </c>
      <c r="H25" s="67" t="s">
        <v>148</v>
      </c>
      <c r="I25" s="67"/>
      <c r="J25" s="74" t="s">
        <v>107</v>
      </c>
      <c r="K25" s="74" t="s">
        <v>148</v>
      </c>
      <c r="L25" s="74" t="s">
        <v>107</v>
      </c>
      <c r="M25" s="74" t="s">
        <v>148</v>
      </c>
      <c r="N25" s="74" t="s">
        <v>148</v>
      </c>
      <c r="O25" s="74" t="s">
        <v>148</v>
      </c>
      <c r="P25" s="74" t="s">
        <v>148</v>
      </c>
      <c r="Q25" s="74" t="s">
        <v>148</v>
      </c>
      <c r="R25" s="74" t="s">
        <v>148</v>
      </c>
      <c r="S25" s="74" t="s">
        <v>148</v>
      </c>
      <c r="T25" s="74" t="s">
        <v>148</v>
      </c>
      <c r="U25" s="74" t="s">
        <v>148</v>
      </c>
      <c r="V25" s="74" t="s">
        <v>148</v>
      </c>
      <c r="W25" s="74" t="s">
        <v>148</v>
      </c>
      <c r="X25" s="74" t="s">
        <v>148</v>
      </c>
      <c r="Y25" s="74" t="s">
        <v>148</v>
      </c>
      <c r="Z25" s="74" t="s">
        <v>148</v>
      </c>
      <c r="AA25" s="74" t="s">
        <v>148</v>
      </c>
      <c r="AB25" s="74" t="s">
        <v>148</v>
      </c>
      <c r="AC25" s="74" t="s">
        <v>148</v>
      </c>
      <c r="AD25" s="74" t="s">
        <v>148</v>
      </c>
      <c r="AE25" s="74" t="s">
        <v>148</v>
      </c>
      <c r="AF25" s="74" t="s">
        <v>148</v>
      </c>
      <c r="AG25" s="74"/>
      <c r="AH25" s="74" t="s">
        <v>423</v>
      </c>
      <c r="AI25" s="81" t="s">
        <v>423</v>
      </c>
      <c r="AJ25" s="86"/>
      <c r="AK25" s="94"/>
      <c r="AL25" s="94"/>
      <c r="AM25" s="100"/>
      <c r="AN25" s="100"/>
      <c r="AO25" s="103"/>
      <c r="AP25" s="100"/>
    </row>
    <row r="26" spans="1:42" s="11" customFormat="1" ht="30" hidden="1" customHeight="1" outlineLevel="1">
      <c r="A26" s="18"/>
      <c r="B26" s="25"/>
      <c r="C26" s="33" t="s">
        <v>317</v>
      </c>
      <c r="D26" s="43"/>
      <c r="E26" s="50">
        <v>100.95</v>
      </c>
      <c r="F26" s="27" t="s">
        <v>89</v>
      </c>
      <c r="G26" s="59">
        <v>30072</v>
      </c>
      <c r="H26" s="67" t="s">
        <v>148</v>
      </c>
      <c r="I26" s="67"/>
      <c r="J26" s="74" t="s">
        <v>107</v>
      </c>
      <c r="K26" s="74" t="s">
        <v>148</v>
      </c>
      <c r="L26" s="74" t="s">
        <v>148</v>
      </c>
      <c r="M26" s="74" t="s">
        <v>148</v>
      </c>
      <c r="N26" s="74" t="s">
        <v>148</v>
      </c>
      <c r="O26" s="74" t="s">
        <v>148</v>
      </c>
      <c r="P26" s="74" t="s">
        <v>148</v>
      </c>
      <c r="Q26" s="74" t="s">
        <v>148</v>
      </c>
      <c r="R26" s="74" t="s">
        <v>148</v>
      </c>
      <c r="S26" s="74" t="s">
        <v>148</v>
      </c>
      <c r="T26" s="74" t="s">
        <v>148</v>
      </c>
      <c r="U26" s="74" t="s">
        <v>148</v>
      </c>
      <c r="V26" s="74" t="s">
        <v>148</v>
      </c>
      <c r="W26" s="74" t="s">
        <v>148</v>
      </c>
      <c r="X26" s="74" t="s">
        <v>148</v>
      </c>
      <c r="Y26" s="74" t="s">
        <v>148</v>
      </c>
      <c r="Z26" s="74" t="s">
        <v>107</v>
      </c>
      <c r="AA26" s="74" t="s">
        <v>148</v>
      </c>
      <c r="AB26" s="74" t="s">
        <v>148</v>
      </c>
      <c r="AC26" s="74" t="s">
        <v>148</v>
      </c>
      <c r="AD26" s="74" t="s">
        <v>148</v>
      </c>
      <c r="AE26" s="74" t="s">
        <v>148</v>
      </c>
      <c r="AF26" s="74" t="s">
        <v>148</v>
      </c>
      <c r="AG26" s="74"/>
      <c r="AH26" s="74" t="s">
        <v>423</v>
      </c>
      <c r="AI26" s="81" t="s">
        <v>423</v>
      </c>
      <c r="AJ26" s="86"/>
      <c r="AK26" s="94"/>
      <c r="AL26" s="94"/>
      <c r="AM26" s="100"/>
      <c r="AN26" s="100"/>
      <c r="AO26" s="103"/>
      <c r="AP26" s="100"/>
    </row>
    <row r="27" spans="1:42" ht="30" customHeight="1" collapsed="1">
      <c r="A27" s="16">
        <v>13</v>
      </c>
      <c r="B27" s="22" t="s">
        <v>351</v>
      </c>
      <c r="C27" s="31" t="s">
        <v>370</v>
      </c>
      <c r="D27" s="41" t="s">
        <v>434</v>
      </c>
      <c r="E27" s="48">
        <f>SUM(E28:E33)</f>
        <v>6526.29</v>
      </c>
      <c r="F27" s="24" t="s">
        <v>89</v>
      </c>
      <c r="G27" s="57">
        <v>28611</v>
      </c>
      <c r="H27" s="65" t="s">
        <v>148</v>
      </c>
      <c r="I27" s="65" t="s">
        <v>382</v>
      </c>
      <c r="J27" s="72" t="s">
        <v>382</v>
      </c>
      <c r="K27" s="72" t="s">
        <v>382</v>
      </c>
      <c r="L27" s="72" t="s">
        <v>382</v>
      </c>
      <c r="M27" s="72" t="s">
        <v>382</v>
      </c>
      <c r="N27" s="72" t="s">
        <v>382</v>
      </c>
      <c r="O27" s="72" t="s">
        <v>382</v>
      </c>
      <c r="P27" s="72" t="s">
        <v>382</v>
      </c>
      <c r="Q27" s="72" t="s">
        <v>382</v>
      </c>
      <c r="R27" s="72" t="s">
        <v>382</v>
      </c>
      <c r="S27" s="72" t="s">
        <v>148</v>
      </c>
      <c r="T27" s="72" t="s">
        <v>382</v>
      </c>
      <c r="U27" s="72" t="s">
        <v>148</v>
      </c>
      <c r="V27" s="72" t="s">
        <v>382</v>
      </c>
      <c r="W27" s="72" t="s">
        <v>382</v>
      </c>
      <c r="X27" s="72" t="s">
        <v>382</v>
      </c>
      <c r="Y27" s="72" t="s">
        <v>382</v>
      </c>
      <c r="Z27" s="72" t="s">
        <v>382</v>
      </c>
      <c r="AA27" s="72" t="s">
        <v>148</v>
      </c>
      <c r="AB27" s="72" t="s">
        <v>382</v>
      </c>
      <c r="AC27" s="72" t="s">
        <v>382</v>
      </c>
      <c r="AD27" s="72" t="s">
        <v>382</v>
      </c>
      <c r="AE27" s="72" t="s">
        <v>148</v>
      </c>
      <c r="AF27" s="72" t="s">
        <v>148</v>
      </c>
      <c r="AG27" s="72" t="s">
        <v>594</v>
      </c>
      <c r="AH27" s="72" t="s">
        <v>423</v>
      </c>
      <c r="AI27" s="76" t="s">
        <v>423</v>
      </c>
      <c r="AJ27" s="84"/>
      <c r="AK27" s="91"/>
      <c r="AL27" s="91"/>
      <c r="AM27" s="98"/>
      <c r="AN27" s="98"/>
      <c r="AO27" s="101"/>
      <c r="AP27" s="98"/>
    </row>
    <row r="28" spans="1:42" s="11" customFormat="1" ht="30" hidden="1" customHeight="1" outlineLevel="1" collapsed="1">
      <c r="A28" s="18"/>
      <c r="B28" s="25"/>
      <c r="C28" s="33" t="s">
        <v>291</v>
      </c>
      <c r="D28" s="43"/>
      <c r="E28" s="50">
        <v>3211</v>
      </c>
      <c r="F28" s="27" t="s">
        <v>89</v>
      </c>
      <c r="G28" s="59">
        <v>28611</v>
      </c>
      <c r="H28" s="67" t="s">
        <v>148</v>
      </c>
      <c r="I28" s="67"/>
      <c r="J28" s="74" t="s">
        <v>107</v>
      </c>
      <c r="K28" s="74" t="s">
        <v>148</v>
      </c>
      <c r="L28" s="74" t="s">
        <v>107</v>
      </c>
      <c r="M28" s="74" t="s">
        <v>107</v>
      </c>
      <c r="N28" s="74" t="s">
        <v>107</v>
      </c>
      <c r="O28" s="74" t="s">
        <v>107</v>
      </c>
      <c r="P28" s="74" t="s">
        <v>148</v>
      </c>
      <c r="Q28" s="74" t="s">
        <v>148</v>
      </c>
      <c r="R28" s="74" t="s">
        <v>148</v>
      </c>
      <c r="S28" s="74" t="s">
        <v>148</v>
      </c>
      <c r="T28" s="74" t="s">
        <v>148</v>
      </c>
      <c r="U28" s="74" t="s">
        <v>148</v>
      </c>
      <c r="V28" s="74" t="s">
        <v>148</v>
      </c>
      <c r="W28" s="74" t="s">
        <v>148</v>
      </c>
      <c r="X28" s="74" t="s">
        <v>148</v>
      </c>
      <c r="Y28" s="74" t="s">
        <v>148</v>
      </c>
      <c r="Z28" s="74" t="s">
        <v>148</v>
      </c>
      <c r="AA28" s="74" t="s">
        <v>148</v>
      </c>
      <c r="AB28" s="74" t="s">
        <v>148</v>
      </c>
      <c r="AC28" s="74" t="s">
        <v>148</v>
      </c>
      <c r="AD28" s="74" t="s">
        <v>148</v>
      </c>
      <c r="AE28" s="74" t="s">
        <v>148</v>
      </c>
      <c r="AF28" s="74" t="s">
        <v>148</v>
      </c>
      <c r="AG28" s="74"/>
      <c r="AH28" s="74" t="s">
        <v>423</v>
      </c>
      <c r="AI28" s="81" t="s">
        <v>423</v>
      </c>
      <c r="AJ28" s="86"/>
      <c r="AK28" s="94"/>
      <c r="AL28" s="94"/>
      <c r="AM28" s="100"/>
      <c r="AN28" s="100"/>
      <c r="AO28" s="103"/>
      <c r="AP28" s="100"/>
    </row>
    <row r="29" spans="1:42" s="11" customFormat="1" ht="30" hidden="1" customHeight="1" outlineLevel="1">
      <c r="A29" s="18"/>
      <c r="B29" s="25"/>
      <c r="C29" s="33" t="s">
        <v>292</v>
      </c>
      <c r="D29" s="43"/>
      <c r="E29" s="50">
        <v>1389</v>
      </c>
      <c r="F29" s="27" t="s">
        <v>89</v>
      </c>
      <c r="G29" s="59">
        <v>28611</v>
      </c>
      <c r="H29" s="67" t="s">
        <v>148</v>
      </c>
      <c r="I29" s="67"/>
      <c r="J29" s="74" t="s">
        <v>107</v>
      </c>
      <c r="K29" s="74" t="s">
        <v>148</v>
      </c>
      <c r="L29" s="74" t="s">
        <v>107</v>
      </c>
      <c r="M29" s="74" t="s">
        <v>107</v>
      </c>
      <c r="N29" s="74" t="s">
        <v>148</v>
      </c>
      <c r="O29" s="74" t="s">
        <v>148</v>
      </c>
      <c r="P29" s="74" t="s">
        <v>148</v>
      </c>
      <c r="Q29" s="74" t="s">
        <v>148</v>
      </c>
      <c r="R29" s="74" t="s">
        <v>148</v>
      </c>
      <c r="S29" s="74" t="s">
        <v>148</v>
      </c>
      <c r="T29" s="74" t="s">
        <v>148</v>
      </c>
      <c r="U29" s="74" t="s">
        <v>148</v>
      </c>
      <c r="V29" s="74" t="s">
        <v>148</v>
      </c>
      <c r="W29" s="74" t="s">
        <v>148</v>
      </c>
      <c r="X29" s="74" t="s">
        <v>148</v>
      </c>
      <c r="Y29" s="74" t="s">
        <v>148</v>
      </c>
      <c r="Z29" s="74" t="s">
        <v>148</v>
      </c>
      <c r="AA29" s="74" t="s">
        <v>148</v>
      </c>
      <c r="AB29" s="74" t="s">
        <v>148</v>
      </c>
      <c r="AC29" s="74" t="s">
        <v>148</v>
      </c>
      <c r="AD29" s="74" t="s">
        <v>148</v>
      </c>
      <c r="AE29" s="74" t="s">
        <v>148</v>
      </c>
      <c r="AF29" s="74" t="s">
        <v>148</v>
      </c>
      <c r="AG29" s="74"/>
      <c r="AH29" s="74" t="s">
        <v>423</v>
      </c>
      <c r="AI29" s="81" t="s">
        <v>423</v>
      </c>
      <c r="AJ29" s="86"/>
      <c r="AK29" s="94"/>
      <c r="AL29" s="94"/>
      <c r="AM29" s="100"/>
      <c r="AN29" s="100"/>
      <c r="AO29" s="103"/>
      <c r="AP29" s="100"/>
    </row>
    <row r="30" spans="1:42" s="11" customFormat="1" ht="30" hidden="1" customHeight="1" outlineLevel="1">
      <c r="A30" s="18"/>
      <c r="B30" s="25"/>
      <c r="C30" s="33" t="s">
        <v>295</v>
      </c>
      <c r="D30" s="43"/>
      <c r="E30" s="50">
        <v>225</v>
      </c>
      <c r="F30" s="27" t="s">
        <v>356</v>
      </c>
      <c r="G30" s="59">
        <v>28611</v>
      </c>
      <c r="H30" s="67" t="s">
        <v>148</v>
      </c>
      <c r="I30" s="67"/>
      <c r="J30" s="74" t="s">
        <v>107</v>
      </c>
      <c r="K30" s="74" t="s">
        <v>148</v>
      </c>
      <c r="L30" s="74" t="s">
        <v>107</v>
      </c>
      <c r="M30" s="74" t="s">
        <v>107</v>
      </c>
      <c r="N30" s="74" t="s">
        <v>148</v>
      </c>
      <c r="O30" s="74" t="s">
        <v>148</v>
      </c>
      <c r="P30" s="74" t="s">
        <v>148</v>
      </c>
      <c r="Q30" s="74" t="s">
        <v>148</v>
      </c>
      <c r="R30" s="74" t="s">
        <v>148</v>
      </c>
      <c r="S30" s="74" t="s">
        <v>148</v>
      </c>
      <c r="T30" s="74" t="s">
        <v>107</v>
      </c>
      <c r="U30" s="74" t="s">
        <v>148</v>
      </c>
      <c r="V30" s="74" t="s">
        <v>107</v>
      </c>
      <c r="W30" s="74" t="s">
        <v>107</v>
      </c>
      <c r="X30" s="74" t="s">
        <v>148</v>
      </c>
      <c r="Y30" s="74" t="s">
        <v>148</v>
      </c>
      <c r="Z30" s="74" t="s">
        <v>148</v>
      </c>
      <c r="AA30" s="74" t="s">
        <v>148</v>
      </c>
      <c r="AB30" s="74" t="s">
        <v>148</v>
      </c>
      <c r="AC30" s="74" t="s">
        <v>107</v>
      </c>
      <c r="AD30" s="74" t="s">
        <v>148</v>
      </c>
      <c r="AE30" s="74" t="s">
        <v>148</v>
      </c>
      <c r="AF30" s="74" t="s">
        <v>148</v>
      </c>
      <c r="AG30" s="74"/>
      <c r="AH30" s="74" t="s">
        <v>423</v>
      </c>
      <c r="AI30" s="81" t="s">
        <v>423</v>
      </c>
      <c r="AJ30" s="86"/>
      <c r="AK30" s="94"/>
      <c r="AL30" s="94"/>
      <c r="AM30" s="100"/>
      <c r="AN30" s="100"/>
      <c r="AO30" s="103"/>
      <c r="AP30" s="100"/>
    </row>
    <row r="31" spans="1:42" s="11" customFormat="1" ht="30" hidden="1" customHeight="1" outlineLevel="1">
      <c r="A31" s="18"/>
      <c r="B31" s="25"/>
      <c r="C31" s="33" t="s">
        <v>385</v>
      </c>
      <c r="D31" s="44"/>
      <c r="E31" s="51">
        <v>117</v>
      </c>
      <c r="F31" s="27" t="s">
        <v>89</v>
      </c>
      <c r="G31" s="60">
        <v>28976</v>
      </c>
      <c r="H31" s="68" t="s">
        <v>148</v>
      </c>
      <c r="I31" s="68"/>
      <c r="J31" s="74" t="s">
        <v>107</v>
      </c>
      <c r="K31" s="74" t="s">
        <v>148</v>
      </c>
      <c r="L31" s="74" t="s">
        <v>148</v>
      </c>
      <c r="M31" s="74" t="s">
        <v>148</v>
      </c>
      <c r="N31" s="74" t="s">
        <v>148</v>
      </c>
      <c r="O31" s="74" t="s">
        <v>148</v>
      </c>
      <c r="P31" s="74" t="s">
        <v>148</v>
      </c>
      <c r="Q31" s="74" t="s">
        <v>148</v>
      </c>
      <c r="R31" s="74" t="s">
        <v>148</v>
      </c>
      <c r="S31" s="74" t="s">
        <v>148</v>
      </c>
      <c r="T31" s="74" t="s">
        <v>148</v>
      </c>
      <c r="U31" s="74" t="s">
        <v>148</v>
      </c>
      <c r="V31" s="74" t="s">
        <v>148</v>
      </c>
      <c r="W31" s="74" t="s">
        <v>148</v>
      </c>
      <c r="X31" s="74" t="s">
        <v>148</v>
      </c>
      <c r="Y31" s="74" t="s">
        <v>148</v>
      </c>
      <c r="Z31" s="74" t="s">
        <v>107</v>
      </c>
      <c r="AA31" s="74" t="s">
        <v>148</v>
      </c>
      <c r="AB31" s="74" t="s">
        <v>148</v>
      </c>
      <c r="AC31" s="74" t="s">
        <v>148</v>
      </c>
      <c r="AD31" s="74" t="s">
        <v>148</v>
      </c>
      <c r="AE31" s="74" t="s">
        <v>148</v>
      </c>
      <c r="AF31" s="74" t="s">
        <v>148</v>
      </c>
      <c r="AG31" s="74"/>
      <c r="AH31" s="74" t="s">
        <v>423</v>
      </c>
      <c r="AI31" s="81" t="s">
        <v>423</v>
      </c>
      <c r="AJ31" s="86"/>
      <c r="AK31" s="94"/>
      <c r="AL31" s="94"/>
      <c r="AM31" s="100"/>
      <c r="AN31" s="100"/>
      <c r="AO31" s="103"/>
      <c r="AP31" s="100"/>
    </row>
    <row r="32" spans="1:42" s="12" customFormat="1" ht="30" hidden="1" customHeight="1" outlineLevel="1">
      <c r="A32" s="18"/>
      <c r="B32" s="27"/>
      <c r="C32" s="36" t="s">
        <v>297</v>
      </c>
      <c r="D32" s="43"/>
      <c r="E32" s="50">
        <v>1070.32</v>
      </c>
      <c r="F32" s="27" t="s">
        <v>356</v>
      </c>
      <c r="G32" s="59">
        <v>28976</v>
      </c>
      <c r="H32" s="67" t="s">
        <v>148</v>
      </c>
      <c r="I32" s="67"/>
      <c r="J32" s="74" t="s">
        <v>107</v>
      </c>
      <c r="K32" s="74" t="s">
        <v>148</v>
      </c>
      <c r="L32" s="74" t="s">
        <v>107</v>
      </c>
      <c r="M32" s="74" t="s">
        <v>148</v>
      </c>
      <c r="N32" s="74" t="s">
        <v>148</v>
      </c>
      <c r="O32" s="74" t="s">
        <v>148</v>
      </c>
      <c r="P32" s="74" t="s">
        <v>148</v>
      </c>
      <c r="Q32" s="74" t="s">
        <v>148</v>
      </c>
      <c r="R32" s="74" t="s">
        <v>148</v>
      </c>
      <c r="S32" s="74" t="s">
        <v>148</v>
      </c>
      <c r="T32" s="74" t="s">
        <v>148</v>
      </c>
      <c r="U32" s="74" t="s">
        <v>148</v>
      </c>
      <c r="V32" s="74" t="s">
        <v>148</v>
      </c>
      <c r="W32" s="74" t="s">
        <v>148</v>
      </c>
      <c r="X32" s="74" t="s">
        <v>148</v>
      </c>
      <c r="Y32" s="74" t="s">
        <v>148</v>
      </c>
      <c r="Z32" s="74" t="s">
        <v>148</v>
      </c>
      <c r="AA32" s="74" t="s">
        <v>148</v>
      </c>
      <c r="AB32" s="74" t="s">
        <v>148</v>
      </c>
      <c r="AC32" s="74" t="s">
        <v>148</v>
      </c>
      <c r="AD32" s="74" t="s">
        <v>148</v>
      </c>
      <c r="AE32" s="74" t="s">
        <v>148</v>
      </c>
      <c r="AF32" s="74" t="s">
        <v>148</v>
      </c>
      <c r="AG32" s="74"/>
      <c r="AH32" s="74" t="s">
        <v>423</v>
      </c>
      <c r="AI32" s="81" t="s">
        <v>423</v>
      </c>
      <c r="AJ32" s="86"/>
      <c r="AK32" s="95"/>
      <c r="AL32" s="95"/>
      <c r="AM32" s="100"/>
      <c r="AN32" s="100"/>
      <c r="AO32" s="103"/>
      <c r="AP32" s="100"/>
    </row>
    <row r="33" spans="1:42" s="12" customFormat="1" ht="30" hidden="1" customHeight="1" outlineLevel="1">
      <c r="A33" s="18"/>
      <c r="B33" s="27"/>
      <c r="C33" s="36" t="s">
        <v>299</v>
      </c>
      <c r="D33" s="43"/>
      <c r="E33" s="50">
        <v>513.97</v>
      </c>
      <c r="F33" s="27" t="s">
        <v>89</v>
      </c>
      <c r="G33" s="59">
        <v>32629</v>
      </c>
      <c r="H33" s="67" t="s">
        <v>148</v>
      </c>
      <c r="I33" s="67"/>
      <c r="J33" s="74" t="s">
        <v>107</v>
      </c>
      <c r="K33" s="74" t="s">
        <v>148</v>
      </c>
      <c r="L33" s="74" t="s">
        <v>107</v>
      </c>
      <c r="M33" s="74" t="s">
        <v>107</v>
      </c>
      <c r="N33" s="74" t="s">
        <v>148</v>
      </c>
      <c r="O33" s="74" t="s">
        <v>148</v>
      </c>
      <c r="P33" s="74" t="s">
        <v>148</v>
      </c>
      <c r="Q33" s="74" t="s">
        <v>148</v>
      </c>
      <c r="R33" s="74" t="s">
        <v>148</v>
      </c>
      <c r="S33" s="74" t="s">
        <v>148</v>
      </c>
      <c r="T33" s="74" t="s">
        <v>148</v>
      </c>
      <c r="U33" s="74" t="s">
        <v>148</v>
      </c>
      <c r="V33" s="74" t="s">
        <v>148</v>
      </c>
      <c r="W33" s="74" t="s">
        <v>148</v>
      </c>
      <c r="X33" s="74" t="s">
        <v>148</v>
      </c>
      <c r="Y33" s="74" t="s">
        <v>148</v>
      </c>
      <c r="Z33" s="74" t="s">
        <v>148</v>
      </c>
      <c r="AA33" s="74" t="s">
        <v>148</v>
      </c>
      <c r="AB33" s="74" t="s">
        <v>148</v>
      </c>
      <c r="AC33" s="74" t="s">
        <v>148</v>
      </c>
      <c r="AD33" s="74" t="s">
        <v>148</v>
      </c>
      <c r="AE33" s="74" t="s">
        <v>148</v>
      </c>
      <c r="AF33" s="74" t="s">
        <v>148</v>
      </c>
      <c r="AG33" s="74"/>
      <c r="AH33" s="74" t="s">
        <v>423</v>
      </c>
      <c r="AI33" s="81" t="s">
        <v>423</v>
      </c>
      <c r="AJ33" s="86"/>
      <c r="AK33" s="95"/>
      <c r="AL33" s="95"/>
      <c r="AM33" s="100"/>
      <c r="AN33" s="100"/>
      <c r="AO33" s="103"/>
      <c r="AP33" s="100"/>
    </row>
    <row r="34" spans="1:42" s="10" customFormat="1" ht="30" customHeight="1" collapsed="1">
      <c r="A34" s="16">
        <v>14</v>
      </c>
      <c r="B34" s="24" t="s">
        <v>351</v>
      </c>
      <c r="C34" s="32" t="s">
        <v>371</v>
      </c>
      <c r="D34" s="41" t="s">
        <v>696</v>
      </c>
      <c r="E34" s="48">
        <f>SUM(E35:E40)</f>
        <v>9743.3499999999985</v>
      </c>
      <c r="F34" s="24" t="s">
        <v>89</v>
      </c>
      <c r="G34" s="57">
        <v>41395</v>
      </c>
      <c r="H34" s="65" t="s">
        <v>148</v>
      </c>
      <c r="I34" s="65" t="s">
        <v>382</v>
      </c>
      <c r="J34" s="72" t="s">
        <v>382</v>
      </c>
      <c r="K34" s="72" t="s">
        <v>382</v>
      </c>
      <c r="L34" s="72" t="s">
        <v>382</v>
      </c>
      <c r="M34" s="72" t="s">
        <v>382</v>
      </c>
      <c r="N34" s="72" t="s">
        <v>382</v>
      </c>
      <c r="O34" s="72" t="s">
        <v>382</v>
      </c>
      <c r="P34" s="72" t="s">
        <v>382</v>
      </c>
      <c r="Q34" s="72" t="s">
        <v>382</v>
      </c>
      <c r="R34" s="72" t="s">
        <v>382</v>
      </c>
      <c r="S34" s="72" t="s">
        <v>148</v>
      </c>
      <c r="T34" s="72" t="s">
        <v>382</v>
      </c>
      <c r="U34" s="72" t="s">
        <v>148</v>
      </c>
      <c r="V34" s="72" t="s">
        <v>382</v>
      </c>
      <c r="W34" s="72" t="s">
        <v>382</v>
      </c>
      <c r="X34" s="72" t="s">
        <v>382</v>
      </c>
      <c r="Y34" s="72" t="s">
        <v>382</v>
      </c>
      <c r="Z34" s="72" t="s">
        <v>382</v>
      </c>
      <c r="AA34" s="72" t="s">
        <v>148</v>
      </c>
      <c r="AB34" s="72" t="s">
        <v>382</v>
      </c>
      <c r="AC34" s="72" t="s">
        <v>382</v>
      </c>
      <c r="AD34" s="72" t="s">
        <v>382</v>
      </c>
      <c r="AE34" s="72" t="s">
        <v>148</v>
      </c>
      <c r="AF34" s="72" t="s">
        <v>148</v>
      </c>
      <c r="AG34" s="72" t="s">
        <v>423</v>
      </c>
      <c r="AH34" s="72" t="s">
        <v>423</v>
      </c>
      <c r="AI34" s="76" t="s">
        <v>423</v>
      </c>
      <c r="AJ34" s="84"/>
      <c r="AK34" s="93"/>
      <c r="AL34" s="93"/>
      <c r="AM34" s="98"/>
      <c r="AN34" s="98"/>
      <c r="AO34" s="101"/>
      <c r="AP34" s="98"/>
    </row>
    <row r="35" spans="1:42" s="12" customFormat="1" ht="30" hidden="1" customHeight="1" outlineLevel="1" collapsed="1">
      <c r="A35" s="18"/>
      <c r="B35" s="27"/>
      <c r="C35" s="36" t="s">
        <v>301</v>
      </c>
      <c r="D35" s="43"/>
      <c r="E35" s="50">
        <v>4993.05</v>
      </c>
      <c r="F35" s="27" t="s">
        <v>89</v>
      </c>
      <c r="G35" s="59">
        <v>41395</v>
      </c>
      <c r="H35" s="67" t="s">
        <v>148</v>
      </c>
      <c r="I35" s="67"/>
      <c r="J35" s="74" t="s">
        <v>107</v>
      </c>
      <c r="K35" s="74" t="s">
        <v>148</v>
      </c>
      <c r="L35" s="74" t="s">
        <v>107</v>
      </c>
      <c r="M35" s="74" t="s">
        <v>107</v>
      </c>
      <c r="N35" s="74" t="s">
        <v>107</v>
      </c>
      <c r="O35" s="74" t="s">
        <v>107</v>
      </c>
      <c r="P35" s="74" t="s">
        <v>148</v>
      </c>
      <c r="Q35" s="74" t="s">
        <v>148</v>
      </c>
      <c r="R35" s="74" t="s">
        <v>148</v>
      </c>
      <c r="S35" s="74" t="s">
        <v>148</v>
      </c>
      <c r="T35" s="74" t="s">
        <v>148</v>
      </c>
      <c r="U35" s="74" t="s">
        <v>148</v>
      </c>
      <c r="V35" s="74" t="s">
        <v>148</v>
      </c>
      <c r="W35" s="74" t="s">
        <v>107</v>
      </c>
      <c r="X35" s="74" t="s">
        <v>148</v>
      </c>
      <c r="Y35" s="74" t="s">
        <v>148</v>
      </c>
      <c r="Z35" s="74" t="s">
        <v>107</v>
      </c>
      <c r="AA35" s="74" t="s">
        <v>148</v>
      </c>
      <c r="AB35" s="74" t="s">
        <v>148</v>
      </c>
      <c r="AC35" s="74" t="s">
        <v>148</v>
      </c>
      <c r="AD35" s="74" t="s">
        <v>148</v>
      </c>
      <c r="AE35" s="74" t="s">
        <v>148</v>
      </c>
      <c r="AF35" s="74" t="s">
        <v>148</v>
      </c>
      <c r="AG35" s="74" t="s">
        <v>423</v>
      </c>
      <c r="AH35" s="74" t="s">
        <v>423</v>
      </c>
      <c r="AI35" s="81" t="s">
        <v>423</v>
      </c>
      <c r="AJ35" s="86"/>
      <c r="AK35" s="95"/>
      <c r="AL35" s="95"/>
      <c r="AM35" s="100"/>
      <c r="AN35" s="100"/>
      <c r="AO35" s="103"/>
      <c r="AP35" s="100"/>
    </row>
    <row r="36" spans="1:42" s="12" customFormat="1" ht="30" hidden="1" customHeight="1" outlineLevel="1">
      <c r="A36" s="18"/>
      <c r="B36" s="27"/>
      <c r="C36" s="36" t="s">
        <v>99</v>
      </c>
      <c r="D36" s="43"/>
      <c r="E36" s="50">
        <v>1524</v>
      </c>
      <c r="F36" s="27" t="s">
        <v>89</v>
      </c>
      <c r="G36" s="59">
        <v>27150</v>
      </c>
      <c r="H36" s="67" t="s">
        <v>148</v>
      </c>
      <c r="I36" s="67"/>
      <c r="J36" s="74" t="s">
        <v>107</v>
      </c>
      <c r="K36" s="74" t="s">
        <v>148</v>
      </c>
      <c r="L36" s="74" t="s">
        <v>107</v>
      </c>
      <c r="M36" s="74" t="s">
        <v>107</v>
      </c>
      <c r="N36" s="74" t="s">
        <v>148</v>
      </c>
      <c r="O36" s="74" t="s">
        <v>148</v>
      </c>
      <c r="P36" s="74" t="s">
        <v>148</v>
      </c>
      <c r="Q36" s="74" t="s">
        <v>148</v>
      </c>
      <c r="R36" s="74" t="s">
        <v>148</v>
      </c>
      <c r="S36" s="74" t="s">
        <v>148</v>
      </c>
      <c r="T36" s="74" t="s">
        <v>148</v>
      </c>
      <c r="U36" s="74" t="s">
        <v>148</v>
      </c>
      <c r="V36" s="74" t="s">
        <v>148</v>
      </c>
      <c r="W36" s="74" t="s">
        <v>148</v>
      </c>
      <c r="X36" s="74" t="s">
        <v>148</v>
      </c>
      <c r="Y36" s="74" t="s">
        <v>148</v>
      </c>
      <c r="Z36" s="74" t="s">
        <v>148</v>
      </c>
      <c r="AA36" s="74" t="s">
        <v>148</v>
      </c>
      <c r="AB36" s="74" t="s">
        <v>148</v>
      </c>
      <c r="AC36" s="74" t="s">
        <v>148</v>
      </c>
      <c r="AD36" s="74" t="s">
        <v>148</v>
      </c>
      <c r="AE36" s="74" t="s">
        <v>148</v>
      </c>
      <c r="AF36" s="74" t="s">
        <v>148</v>
      </c>
      <c r="AG36" s="74" t="s">
        <v>423</v>
      </c>
      <c r="AH36" s="74" t="s">
        <v>423</v>
      </c>
      <c r="AI36" s="81" t="s">
        <v>423</v>
      </c>
      <c r="AJ36" s="86"/>
      <c r="AK36" s="95"/>
      <c r="AL36" s="95"/>
      <c r="AM36" s="100"/>
      <c r="AN36" s="100"/>
      <c r="AO36" s="103"/>
      <c r="AP36" s="100"/>
    </row>
    <row r="37" spans="1:42" s="12" customFormat="1" ht="30" hidden="1" customHeight="1" outlineLevel="1">
      <c r="A37" s="18"/>
      <c r="B37" s="27"/>
      <c r="C37" s="36" t="s">
        <v>103</v>
      </c>
      <c r="D37" s="43"/>
      <c r="E37" s="50">
        <v>1731</v>
      </c>
      <c r="F37" s="27" t="s">
        <v>89</v>
      </c>
      <c r="G37" s="59">
        <v>25689</v>
      </c>
      <c r="H37" s="67" t="s">
        <v>148</v>
      </c>
      <c r="I37" s="67"/>
      <c r="J37" s="74" t="s">
        <v>107</v>
      </c>
      <c r="K37" s="74" t="s">
        <v>148</v>
      </c>
      <c r="L37" s="74" t="s">
        <v>107</v>
      </c>
      <c r="M37" s="74" t="s">
        <v>107</v>
      </c>
      <c r="N37" s="74" t="s">
        <v>148</v>
      </c>
      <c r="O37" s="74" t="s">
        <v>148</v>
      </c>
      <c r="P37" s="74" t="s">
        <v>148</v>
      </c>
      <c r="Q37" s="74" t="s">
        <v>148</v>
      </c>
      <c r="R37" s="74" t="s">
        <v>148</v>
      </c>
      <c r="S37" s="74" t="s">
        <v>148</v>
      </c>
      <c r="T37" s="74" t="s">
        <v>148</v>
      </c>
      <c r="U37" s="74" t="s">
        <v>148</v>
      </c>
      <c r="V37" s="74" t="s">
        <v>148</v>
      </c>
      <c r="W37" s="74" t="s">
        <v>148</v>
      </c>
      <c r="X37" s="74" t="s">
        <v>148</v>
      </c>
      <c r="Y37" s="74" t="s">
        <v>148</v>
      </c>
      <c r="Z37" s="74" t="s">
        <v>148</v>
      </c>
      <c r="AA37" s="74" t="s">
        <v>148</v>
      </c>
      <c r="AB37" s="74" t="s">
        <v>148</v>
      </c>
      <c r="AC37" s="74" t="s">
        <v>148</v>
      </c>
      <c r="AD37" s="74" t="s">
        <v>148</v>
      </c>
      <c r="AE37" s="74" t="s">
        <v>148</v>
      </c>
      <c r="AF37" s="74" t="s">
        <v>148</v>
      </c>
      <c r="AG37" s="74" t="s">
        <v>423</v>
      </c>
      <c r="AH37" s="74" t="s">
        <v>423</v>
      </c>
      <c r="AI37" s="81" t="s">
        <v>423</v>
      </c>
      <c r="AJ37" s="86"/>
      <c r="AK37" s="95"/>
      <c r="AL37" s="95"/>
      <c r="AM37" s="100"/>
      <c r="AN37" s="100"/>
      <c r="AO37" s="103"/>
      <c r="AP37" s="100"/>
    </row>
    <row r="38" spans="1:42" s="12" customFormat="1" ht="30" hidden="1" customHeight="1" outlineLevel="1">
      <c r="A38" s="18"/>
      <c r="B38" s="27"/>
      <c r="C38" s="36" t="s">
        <v>170</v>
      </c>
      <c r="D38" s="43"/>
      <c r="E38" s="50">
        <v>1000</v>
      </c>
      <c r="F38" s="27" t="s">
        <v>356</v>
      </c>
      <c r="G38" s="59">
        <v>27150</v>
      </c>
      <c r="H38" s="67" t="s">
        <v>148</v>
      </c>
      <c r="I38" s="67"/>
      <c r="J38" s="74" t="s">
        <v>107</v>
      </c>
      <c r="K38" s="74" t="s">
        <v>148</v>
      </c>
      <c r="L38" s="74" t="s">
        <v>107</v>
      </c>
      <c r="M38" s="74" t="s">
        <v>148</v>
      </c>
      <c r="N38" s="74" t="s">
        <v>148</v>
      </c>
      <c r="O38" s="74" t="s">
        <v>148</v>
      </c>
      <c r="P38" s="74" t="s">
        <v>148</v>
      </c>
      <c r="Q38" s="74" t="s">
        <v>148</v>
      </c>
      <c r="R38" s="74" t="s">
        <v>148</v>
      </c>
      <c r="S38" s="74" t="s">
        <v>148</v>
      </c>
      <c r="T38" s="74" t="s">
        <v>148</v>
      </c>
      <c r="U38" s="74" t="s">
        <v>148</v>
      </c>
      <c r="V38" s="74" t="s">
        <v>148</v>
      </c>
      <c r="W38" s="74" t="s">
        <v>148</v>
      </c>
      <c r="X38" s="74" t="s">
        <v>148</v>
      </c>
      <c r="Y38" s="74" t="s">
        <v>148</v>
      </c>
      <c r="Z38" s="74" t="s">
        <v>148</v>
      </c>
      <c r="AA38" s="74" t="s">
        <v>148</v>
      </c>
      <c r="AB38" s="74" t="s">
        <v>148</v>
      </c>
      <c r="AC38" s="74" t="s">
        <v>148</v>
      </c>
      <c r="AD38" s="74" t="s">
        <v>148</v>
      </c>
      <c r="AE38" s="74" t="s">
        <v>148</v>
      </c>
      <c r="AF38" s="74" t="s">
        <v>148</v>
      </c>
      <c r="AG38" s="74" t="s">
        <v>423</v>
      </c>
      <c r="AH38" s="74" t="s">
        <v>423</v>
      </c>
      <c r="AI38" s="81" t="s">
        <v>423</v>
      </c>
      <c r="AJ38" s="86"/>
      <c r="AK38" s="95"/>
      <c r="AL38" s="95"/>
      <c r="AM38" s="100"/>
      <c r="AN38" s="100"/>
      <c r="AO38" s="103"/>
      <c r="AP38" s="100"/>
    </row>
    <row r="39" spans="1:42" s="11" customFormat="1" ht="30" hidden="1" customHeight="1" outlineLevel="1">
      <c r="A39" s="18"/>
      <c r="B39" s="25"/>
      <c r="C39" s="33" t="s">
        <v>304</v>
      </c>
      <c r="D39" s="43"/>
      <c r="E39" s="50">
        <v>377</v>
      </c>
      <c r="F39" s="27" t="s">
        <v>356</v>
      </c>
      <c r="G39" s="59">
        <v>27150</v>
      </c>
      <c r="H39" s="67" t="s">
        <v>148</v>
      </c>
      <c r="I39" s="67"/>
      <c r="J39" s="74" t="s">
        <v>107</v>
      </c>
      <c r="K39" s="74" t="s">
        <v>148</v>
      </c>
      <c r="L39" s="74" t="s">
        <v>107</v>
      </c>
      <c r="M39" s="74" t="s">
        <v>107</v>
      </c>
      <c r="N39" s="74" t="s">
        <v>148</v>
      </c>
      <c r="O39" s="74" t="s">
        <v>148</v>
      </c>
      <c r="P39" s="74" t="s">
        <v>148</v>
      </c>
      <c r="Q39" s="74" t="s">
        <v>148</v>
      </c>
      <c r="R39" s="74" t="s">
        <v>148</v>
      </c>
      <c r="S39" s="74" t="s">
        <v>148</v>
      </c>
      <c r="T39" s="74" t="s">
        <v>107</v>
      </c>
      <c r="U39" s="74" t="s">
        <v>148</v>
      </c>
      <c r="V39" s="74" t="s">
        <v>107</v>
      </c>
      <c r="W39" s="74" t="s">
        <v>107</v>
      </c>
      <c r="X39" s="74" t="s">
        <v>148</v>
      </c>
      <c r="Y39" s="74" t="s">
        <v>148</v>
      </c>
      <c r="Z39" s="74" t="s">
        <v>148</v>
      </c>
      <c r="AA39" s="74" t="s">
        <v>148</v>
      </c>
      <c r="AB39" s="74" t="s">
        <v>148</v>
      </c>
      <c r="AC39" s="74" t="s">
        <v>107</v>
      </c>
      <c r="AD39" s="74" t="s">
        <v>148</v>
      </c>
      <c r="AE39" s="74" t="s">
        <v>148</v>
      </c>
      <c r="AF39" s="74" t="s">
        <v>148</v>
      </c>
      <c r="AG39" s="74" t="s">
        <v>423</v>
      </c>
      <c r="AH39" s="74" t="s">
        <v>423</v>
      </c>
      <c r="AI39" s="81" t="s">
        <v>423</v>
      </c>
      <c r="AJ39" s="86"/>
      <c r="AK39" s="94"/>
      <c r="AL39" s="94"/>
      <c r="AM39" s="100"/>
      <c r="AN39" s="100"/>
      <c r="AO39" s="103"/>
      <c r="AP39" s="100"/>
    </row>
    <row r="40" spans="1:42" s="11" customFormat="1" ht="30" hidden="1" customHeight="1" outlineLevel="1">
      <c r="A40" s="18"/>
      <c r="B40" s="25"/>
      <c r="C40" s="33" t="s">
        <v>85</v>
      </c>
      <c r="D40" s="43"/>
      <c r="E40" s="50">
        <v>118.3</v>
      </c>
      <c r="F40" s="27" t="s">
        <v>89</v>
      </c>
      <c r="G40" s="59">
        <v>32264</v>
      </c>
      <c r="H40" s="67" t="s">
        <v>148</v>
      </c>
      <c r="I40" s="67"/>
      <c r="J40" s="74" t="s">
        <v>107</v>
      </c>
      <c r="K40" s="74" t="s">
        <v>148</v>
      </c>
      <c r="L40" s="74" t="s">
        <v>148</v>
      </c>
      <c r="M40" s="74" t="s">
        <v>148</v>
      </c>
      <c r="N40" s="74" t="s">
        <v>148</v>
      </c>
      <c r="O40" s="74" t="s">
        <v>148</v>
      </c>
      <c r="P40" s="74" t="s">
        <v>148</v>
      </c>
      <c r="Q40" s="74" t="s">
        <v>148</v>
      </c>
      <c r="R40" s="74" t="s">
        <v>148</v>
      </c>
      <c r="S40" s="74" t="s">
        <v>148</v>
      </c>
      <c r="T40" s="74" t="s">
        <v>148</v>
      </c>
      <c r="U40" s="74" t="s">
        <v>148</v>
      </c>
      <c r="V40" s="74" t="s">
        <v>148</v>
      </c>
      <c r="W40" s="74" t="s">
        <v>148</v>
      </c>
      <c r="X40" s="74" t="s">
        <v>148</v>
      </c>
      <c r="Y40" s="74" t="s">
        <v>148</v>
      </c>
      <c r="Z40" s="74" t="s">
        <v>107</v>
      </c>
      <c r="AA40" s="74" t="s">
        <v>148</v>
      </c>
      <c r="AB40" s="74" t="s">
        <v>148</v>
      </c>
      <c r="AC40" s="74" t="s">
        <v>148</v>
      </c>
      <c r="AD40" s="74" t="s">
        <v>148</v>
      </c>
      <c r="AE40" s="74" t="s">
        <v>148</v>
      </c>
      <c r="AF40" s="74" t="s">
        <v>148</v>
      </c>
      <c r="AG40" s="74" t="s">
        <v>423</v>
      </c>
      <c r="AH40" s="74" t="s">
        <v>423</v>
      </c>
      <c r="AI40" s="81" t="s">
        <v>423</v>
      </c>
      <c r="AJ40" s="86"/>
      <c r="AK40" s="94"/>
      <c r="AL40" s="94"/>
      <c r="AM40" s="100"/>
      <c r="AN40" s="100"/>
      <c r="AO40" s="103"/>
      <c r="AP40" s="100"/>
    </row>
    <row r="41" spans="1:42" ht="30" customHeight="1" collapsed="1">
      <c r="A41" s="16">
        <v>15</v>
      </c>
      <c r="B41" s="22" t="s">
        <v>351</v>
      </c>
      <c r="C41" s="31" t="s">
        <v>373</v>
      </c>
      <c r="D41" s="41" t="s">
        <v>117</v>
      </c>
      <c r="E41" s="48">
        <f>SUM(E42:E45)</f>
        <v>9074.5399999999991</v>
      </c>
      <c r="F41" s="24" t="s">
        <v>89</v>
      </c>
      <c r="G41" s="57">
        <v>42125</v>
      </c>
      <c r="H41" s="65" t="s">
        <v>148</v>
      </c>
      <c r="I41" s="65" t="s">
        <v>382</v>
      </c>
      <c r="J41" s="72" t="s">
        <v>382</v>
      </c>
      <c r="K41" s="72" t="s">
        <v>382</v>
      </c>
      <c r="L41" s="72" t="s">
        <v>382</v>
      </c>
      <c r="M41" s="72" t="s">
        <v>382</v>
      </c>
      <c r="N41" s="72" t="s">
        <v>382</v>
      </c>
      <c r="O41" s="72" t="s">
        <v>382</v>
      </c>
      <c r="P41" s="72" t="s">
        <v>382</v>
      </c>
      <c r="Q41" s="72" t="s">
        <v>382</v>
      </c>
      <c r="R41" s="72" t="s">
        <v>382</v>
      </c>
      <c r="S41" s="72" t="s">
        <v>148</v>
      </c>
      <c r="T41" s="72" t="s">
        <v>382</v>
      </c>
      <c r="U41" s="72" t="s">
        <v>148</v>
      </c>
      <c r="V41" s="72" t="s">
        <v>382</v>
      </c>
      <c r="W41" s="72" t="s">
        <v>382</v>
      </c>
      <c r="X41" s="72" t="s">
        <v>382</v>
      </c>
      <c r="Y41" s="72" t="s">
        <v>382</v>
      </c>
      <c r="Z41" s="72" t="s">
        <v>382</v>
      </c>
      <c r="AA41" s="72" t="s">
        <v>148</v>
      </c>
      <c r="AB41" s="72" t="s">
        <v>382</v>
      </c>
      <c r="AC41" s="72" t="s">
        <v>382</v>
      </c>
      <c r="AD41" s="72" t="s">
        <v>382</v>
      </c>
      <c r="AE41" s="72" t="s">
        <v>148</v>
      </c>
      <c r="AF41" s="72" t="s">
        <v>148</v>
      </c>
      <c r="AG41" s="72" t="s">
        <v>423</v>
      </c>
      <c r="AH41" s="72" t="s">
        <v>423</v>
      </c>
      <c r="AI41" s="76" t="s">
        <v>423</v>
      </c>
      <c r="AJ41" s="84"/>
      <c r="AK41" s="91"/>
      <c r="AL41" s="91"/>
      <c r="AM41" s="98"/>
      <c r="AN41" s="98"/>
      <c r="AO41" s="101"/>
      <c r="AP41" s="98"/>
    </row>
    <row r="42" spans="1:42" s="11" customFormat="1" ht="30" hidden="1" customHeight="1" outlineLevel="1" collapsed="1">
      <c r="A42" s="18"/>
      <c r="B42" s="25"/>
      <c r="C42" s="33" t="s">
        <v>105</v>
      </c>
      <c r="D42" s="43"/>
      <c r="E42" s="50">
        <v>7638.03</v>
      </c>
      <c r="F42" s="27" t="s">
        <v>89</v>
      </c>
      <c r="G42" s="59">
        <v>42125</v>
      </c>
      <c r="H42" s="67" t="s">
        <v>148</v>
      </c>
      <c r="I42" s="67"/>
      <c r="J42" s="74" t="s">
        <v>107</v>
      </c>
      <c r="K42" s="74" t="s">
        <v>148</v>
      </c>
      <c r="L42" s="74" t="s">
        <v>107</v>
      </c>
      <c r="M42" s="74" t="s">
        <v>107</v>
      </c>
      <c r="N42" s="74" t="s">
        <v>107</v>
      </c>
      <c r="O42" s="74" t="s">
        <v>148</v>
      </c>
      <c r="P42" s="74" t="s">
        <v>148</v>
      </c>
      <c r="Q42" s="74" t="s">
        <v>148</v>
      </c>
      <c r="R42" s="74" t="s">
        <v>148</v>
      </c>
      <c r="S42" s="74" t="s">
        <v>148</v>
      </c>
      <c r="T42" s="74" t="s">
        <v>148</v>
      </c>
      <c r="U42" s="74" t="s">
        <v>148</v>
      </c>
      <c r="V42" s="74" t="s">
        <v>148</v>
      </c>
      <c r="W42" s="74" t="s">
        <v>148</v>
      </c>
      <c r="X42" s="74" t="s">
        <v>148</v>
      </c>
      <c r="Y42" s="74" t="s">
        <v>148</v>
      </c>
      <c r="Z42" s="74" t="s">
        <v>148</v>
      </c>
      <c r="AA42" s="74" t="s">
        <v>148</v>
      </c>
      <c r="AB42" s="74" t="s">
        <v>148</v>
      </c>
      <c r="AC42" s="74" t="s">
        <v>148</v>
      </c>
      <c r="AD42" s="74" t="s">
        <v>107</v>
      </c>
      <c r="AE42" s="74" t="s">
        <v>148</v>
      </c>
      <c r="AF42" s="74" t="s">
        <v>148</v>
      </c>
      <c r="AG42" s="74" t="s">
        <v>423</v>
      </c>
      <c r="AH42" s="74" t="s">
        <v>423</v>
      </c>
      <c r="AI42" s="81" t="s">
        <v>423</v>
      </c>
      <c r="AJ42" s="86"/>
      <c r="AK42" s="94"/>
      <c r="AL42" s="94"/>
      <c r="AM42" s="100"/>
      <c r="AN42" s="100"/>
      <c r="AO42" s="103"/>
      <c r="AP42" s="100"/>
    </row>
    <row r="43" spans="1:42" s="11" customFormat="1" ht="30" hidden="1" customHeight="1" outlineLevel="1">
      <c r="A43" s="18"/>
      <c r="B43" s="25"/>
      <c r="C43" s="33" t="s">
        <v>305</v>
      </c>
      <c r="D43" s="43"/>
      <c r="E43" s="50">
        <v>270</v>
      </c>
      <c r="F43" s="27" t="s">
        <v>356</v>
      </c>
      <c r="G43" s="59">
        <v>24959</v>
      </c>
      <c r="H43" s="67" t="s">
        <v>148</v>
      </c>
      <c r="I43" s="67"/>
      <c r="J43" s="74" t="s">
        <v>107</v>
      </c>
      <c r="K43" s="74" t="s">
        <v>148</v>
      </c>
      <c r="L43" s="74" t="s">
        <v>107</v>
      </c>
      <c r="M43" s="74" t="s">
        <v>107</v>
      </c>
      <c r="N43" s="74" t="s">
        <v>107</v>
      </c>
      <c r="O43" s="74" t="s">
        <v>148</v>
      </c>
      <c r="P43" s="74" t="s">
        <v>107</v>
      </c>
      <c r="Q43" s="74" t="s">
        <v>107</v>
      </c>
      <c r="R43" s="74" t="s">
        <v>107</v>
      </c>
      <c r="S43" s="74" t="s">
        <v>148</v>
      </c>
      <c r="T43" s="74" t="s">
        <v>107</v>
      </c>
      <c r="U43" s="74" t="s">
        <v>148</v>
      </c>
      <c r="V43" s="74" t="s">
        <v>107</v>
      </c>
      <c r="W43" s="74" t="s">
        <v>148</v>
      </c>
      <c r="X43" s="74" t="s">
        <v>148</v>
      </c>
      <c r="Y43" s="74" t="s">
        <v>148</v>
      </c>
      <c r="Z43" s="74" t="s">
        <v>107</v>
      </c>
      <c r="AA43" s="74" t="s">
        <v>148</v>
      </c>
      <c r="AB43" s="74" t="s">
        <v>148</v>
      </c>
      <c r="AC43" s="74" t="s">
        <v>107</v>
      </c>
      <c r="AD43" s="74" t="s">
        <v>107</v>
      </c>
      <c r="AE43" s="74" t="s">
        <v>148</v>
      </c>
      <c r="AF43" s="74" t="s">
        <v>148</v>
      </c>
      <c r="AG43" s="74" t="s">
        <v>423</v>
      </c>
      <c r="AH43" s="74" t="s">
        <v>423</v>
      </c>
      <c r="AI43" s="81" t="s">
        <v>423</v>
      </c>
      <c r="AJ43" s="86"/>
      <c r="AK43" s="94"/>
      <c r="AL43" s="94"/>
      <c r="AM43" s="100"/>
      <c r="AN43" s="100"/>
      <c r="AO43" s="103"/>
      <c r="AP43" s="100"/>
    </row>
    <row r="44" spans="1:42" s="11" customFormat="1" ht="30" hidden="1" customHeight="1" outlineLevel="1">
      <c r="A44" s="18"/>
      <c r="B44" s="25"/>
      <c r="C44" s="33" t="s">
        <v>191</v>
      </c>
      <c r="D44" s="43"/>
      <c r="E44" s="50">
        <v>1012.51</v>
      </c>
      <c r="F44" s="27" t="s">
        <v>356</v>
      </c>
      <c r="G44" s="59">
        <v>25324</v>
      </c>
      <c r="H44" s="67" t="s">
        <v>148</v>
      </c>
      <c r="I44" s="67"/>
      <c r="J44" s="74" t="s">
        <v>107</v>
      </c>
      <c r="K44" s="74" t="s">
        <v>148</v>
      </c>
      <c r="L44" s="74" t="s">
        <v>107</v>
      </c>
      <c r="M44" s="74" t="s">
        <v>148</v>
      </c>
      <c r="N44" s="74" t="s">
        <v>107</v>
      </c>
      <c r="O44" s="74" t="s">
        <v>148</v>
      </c>
      <c r="P44" s="74" t="s">
        <v>107</v>
      </c>
      <c r="Q44" s="74" t="s">
        <v>107</v>
      </c>
      <c r="R44" s="74" t="s">
        <v>107</v>
      </c>
      <c r="S44" s="74" t="s">
        <v>148</v>
      </c>
      <c r="T44" s="74" t="s">
        <v>148</v>
      </c>
      <c r="U44" s="74" t="s">
        <v>148</v>
      </c>
      <c r="V44" s="74" t="s">
        <v>148</v>
      </c>
      <c r="W44" s="74" t="s">
        <v>148</v>
      </c>
      <c r="X44" s="74" t="s">
        <v>148</v>
      </c>
      <c r="Y44" s="74" t="s">
        <v>148</v>
      </c>
      <c r="Z44" s="74" t="s">
        <v>107</v>
      </c>
      <c r="AA44" s="74" t="s">
        <v>148</v>
      </c>
      <c r="AB44" s="74" t="s">
        <v>148</v>
      </c>
      <c r="AC44" s="74" t="s">
        <v>148</v>
      </c>
      <c r="AD44" s="74" t="s">
        <v>107</v>
      </c>
      <c r="AE44" s="74" t="s">
        <v>148</v>
      </c>
      <c r="AF44" s="74" t="s">
        <v>148</v>
      </c>
      <c r="AG44" s="74" t="s">
        <v>423</v>
      </c>
      <c r="AH44" s="74" t="s">
        <v>423</v>
      </c>
      <c r="AI44" s="81" t="s">
        <v>423</v>
      </c>
      <c r="AJ44" s="86"/>
      <c r="AK44" s="94"/>
      <c r="AL44" s="94"/>
      <c r="AM44" s="100"/>
      <c r="AN44" s="100"/>
      <c r="AO44" s="103"/>
      <c r="AP44" s="100"/>
    </row>
    <row r="45" spans="1:42" s="11" customFormat="1" ht="30" hidden="1" customHeight="1" outlineLevel="1">
      <c r="A45" s="18"/>
      <c r="B45" s="25"/>
      <c r="C45" s="37" t="s">
        <v>386</v>
      </c>
      <c r="D45" s="43"/>
      <c r="E45" s="50">
        <v>154</v>
      </c>
      <c r="F45" s="27" t="s">
        <v>89</v>
      </c>
      <c r="G45" s="59">
        <v>25324</v>
      </c>
      <c r="H45" s="67" t="s">
        <v>148</v>
      </c>
      <c r="I45" s="67"/>
      <c r="J45" s="74" t="s">
        <v>107</v>
      </c>
      <c r="K45" s="74" t="s">
        <v>148</v>
      </c>
      <c r="L45" s="74" t="s">
        <v>148</v>
      </c>
      <c r="M45" s="74" t="s">
        <v>148</v>
      </c>
      <c r="N45" s="74" t="s">
        <v>148</v>
      </c>
      <c r="O45" s="74" t="s">
        <v>148</v>
      </c>
      <c r="P45" s="74" t="s">
        <v>148</v>
      </c>
      <c r="Q45" s="74" t="s">
        <v>148</v>
      </c>
      <c r="R45" s="74" t="s">
        <v>148</v>
      </c>
      <c r="S45" s="74" t="s">
        <v>148</v>
      </c>
      <c r="T45" s="74" t="s">
        <v>148</v>
      </c>
      <c r="U45" s="74" t="s">
        <v>148</v>
      </c>
      <c r="V45" s="74" t="s">
        <v>148</v>
      </c>
      <c r="W45" s="74" t="s">
        <v>148</v>
      </c>
      <c r="X45" s="74" t="s">
        <v>148</v>
      </c>
      <c r="Y45" s="74" t="s">
        <v>148</v>
      </c>
      <c r="Z45" s="74" t="s">
        <v>107</v>
      </c>
      <c r="AA45" s="74" t="s">
        <v>148</v>
      </c>
      <c r="AB45" s="74" t="s">
        <v>148</v>
      </c>
      <c r="AC45" s="74" t="s">
        <v>148</v>
      </c>
      <c r="AD45" s="74" t="s">
        <v>148</v>
      </c>
      <c r="AE45" s="74" t="s">
        <v>148</v>
      </c>
      <c r="AF45" s="74" t="s">
        <v>148</v>
      </c>
      <c r="AG45" s="74" t="s">
        <v>423</v>
      </c>
      <c r="AH45" s="74" t="s">
        <v>423</v>
      </c>
      <c r="AI45" s="81" t="s">
        <v>423</v>
      </c>
      <c r="AJ45" s="86"/>
      <c r="AK45" s="94"/>
      <c r="AL45" s="94"/>
      <c r="AM45" s="100"/>
      <c r="AN45" s="100"/>
      <c r="AO45" s="103"/>
      <c r="AP45" s="100"/>
    </row>
    <row r="46" spans="1:42" ht="30" customHeight="1" collapsed="1">
      <c r="A46" s="16">
        <v>16</v>
      </c>
      <c r="B46" s="22" t="s">
        <v>351</v>
      </c>
      <c r="C46" s="31" t="s">
        <v>18</v>
      </c>
      <c r="D46" s="41" t="s">
        <v>697</v>
      </c>
      <c r="E46" s="48">
        <f>SUM(E47:E52)</f>
        <v>7120.73</v>
      </c>
      <c r="F46" s="24" t="s">
        <v>89</v>
      </c>
      <c r="G46" s="57">
        <v>24593</v>
      </c>
      <c r="H46" s="65" t="s">
        <v>148</v>
      </c>
      <c r="I46" s="65" t="s">
        <v>382</v>
      </c>
      <c r="J46" s="72" t="s">
        <v>382</v>
      </c>
      <c r="K46" s="72" t="s">
        <v>382</v>
      </c>
      <c r="L46" s="72" t="s">
        <v>382</v>
      </c>
      <c r="M46" s="72" t="s">
        <v>382</v>
      </c>
      <c r="N46" s="72" t="s">
        <v>382</v>
      </c>
      <c r="O46" s="72" t="s">
        <v>382</v>
      </c>
      <c r="P46" s="72" t="s">
        <v>382</v>
      </c>
      <c r="Q46" s="72" t="s">
        <v>382</v>
      </c>
      <c r="R46" s="72" t="s">
        <v>382</v>
      </c>
      <c r="S46" s="72" t="s">
        <v>148</v>
      </c>
      <c r="T46" s="72" t="s">
        <v>382</v>
      </c>
      <c r="U46" s="72" t="s">
        <v>148</v>
      </c>
      <c r="V46" s="72" t="s">
        <v>382</v>
      </c>
      <c r="W46" s="72" t="s">
        <v>382</v>
      </c>
      <c r="X46" s="72" t="s">
        <v>382</v>
      </c>
      <c r="Y46" s="72" t="s">
        <v>382</v>
      </c>
      <c r="Z46" s="72" t="s">
        <v>382</v>
      </c>
      <c r="AA46" s="72" t="s">
        <v>148</v>
      </c>
      <c r="AB46" s="72" t="s">
        <v>382</v>
      </c>
      <c r="AC46" s="72" t="s">
        <v>382</v>
      </c>
      <c r="AD46" s="72" t="s">
        <v>382</v>
      </c>
      <c r="AE46" s="72" t="s">
        <v>148</v>
      </c>
      <c r="AF46" s="72" t="s">
        <v>148</v>
      </c>
      <c r="AG46" s="72" t="s">
        <v>423</v>
      </c>
      <c r="AH46" s="72" t="s">
        <v>423</v>
      </c>
      <c r="AI46" s="76" t="s">
        <v>423</v>
      </c>
      <c r="AJ46" s="84"/>
      <c r="AK46" s="91"/>
      <c r="AL46" s="91"/>
      <c r="AM46" s="98"/>
      <c r="AN46" s="98"/>
      <c r="AO46" s="101"/>
      <c r="AP46" s="98"/>
    </row>
    <row r="47" spans="1:42" s="11" customFormat="1" ht="30" hidden="1" customHeight="1" outlineLevel="1" collapsed="1">
      <c r="A47" s="18"/>
      <c r="B47" s="25"/>
      <c r="C47" s="33" t="s">
        <v>309</v>
      </c>
      <c r="D47" s="43"/>
      <c r="E47" s="50">
        <v>2411</v>
      </c>
      <c r="F47" s="27" t="s">
        <v>89</v>
      </c>
      <c r="G47" s="59">
        <v>24593</v>
      </c>
      <c r="H47" s="67" t="s">
        <v>148</v>
      </c>
      <c r="I47" s="67"/>
      <c r="J47" s="74" t="s">
        <v>107</v>
      </c>
      <c r="K47" s="74" t="s">
        <v>148</v>
      </c>
      <c r="L47" s="74" t="s">
        <v>107</v>
      </c>
      <c r="M47" s="74" t="s">
        <v>107</v>
      </c>
      <c r="N47" s="74" t="s">
        <v>107</v>
      </c>
      <c r="O47" s="74" t="s">
        <v>107</v>
      </c>
      <c r="P47" s="74" t="s">
        <v>148</v>
      </c>
      <c r="Q47" s="74" t="s">
        <v>148</v>
      </c>
      <c r="R47" s="74" t="s">
        <v>148</v>
      </c>
      <c r="S47" s="74" t="s">
        <v>148</v>
      </c>
      <c r="T47" s="74" t="s">
        <v>148</v>
      </c>
      <c r="U47" s="74" t="s">
        <v>148</v>
      </c>
      <c r="V47" s="74" t="s">
        <v>148</v>
      </c>
      <c r="W47" s="74" t="s">
        <v>148</v>
      </c>
      <c r="X47" s="74"/>
      <c r="Y47" s="74"/>
      <c r="Z47" s="74" t="s">
        <v>148</v>
      </c>
      <c r="AA47" s="74" t="s">
        <v>148</v>
      </c>
      <c r="AB47" s="74"/>
      <c r="AC47" s="74" t="s">
        <v>148</v>
      </c>
      <c r="AD47" s="74" t="s">
        <v>148</v>
      </c>
      <c r="AE47" s="74" t="s">
        <v>148</v>
      </c>
      <c r="AF47" s="74" t="s">
        <v>148</v>
      </c>
      <c r="AG47" s="74" t="s">
        <v>423</v>
      </c>
      <c r="AH47" s="74" t="s">
        <v>423</v>
      </c>
      <c r="AI47" s="81" t="s">
        <v>423</v>
      </c>
      <c r="AJ47" s="86"/>
      <c r="AK47" s="94"/>
      <c r="AL47" s="94"/>
      <c r="AM47" s="100"/>
      <c r="AN47" s="100"/>
      <c r="AO47" s="103"/>
      <c r="AP47" s="100"/>
    </row>
    <row r="48" spans="1:42" s="11" customFormat="1" ht="30" hidden="1" customHeight="1" outlineLevel="1">
      <c r="A48" s="18"/>
      <c r="B48" s="25"/>
      <c r="C48" s="33" t="s">
        <v>312</v>
      </c>
      <c r="D48" s="43"/>
      <c r="E48" s="50">
        <v>1338</v>
      </c>
      <c r="F48" s="27" t="s">
        <v>89</v>
      </c>
      <c r="G48" s="59">
        <v>27150</v>
      </c>
      <c r="H48" s="67" t="s">
        <v>148</v>
      </c>
      <c r="I48" s="67"/>
      <c r="J48" s="74" t="s">
        <v>107</v>
      </c>
      <c r="K48" s="74" t="s">
        <v>148</v>
      </c>
      <c r="L48" s="74" t="s">
        <v>107</v>
      </c>
      <c r="M48" s="74" t="s">
        <v>107</v>
      </c>
      <c r="N48" s="74" t="s">
        <v>148</v>
      </c>
      <c r="O48" s="74" t="s">
        <v>148</v>
      </c>
      <c r="P48" s="74" t="s">
        <v>148</v>
      </c>
      <c r="Q48" s="74" t="s">
        <v>148</v>
      </c>
      <c r="R48" s="74" t="s">
        <v>148</v>
      </c>
      <c r="S48" s="74" t="s">
        <v>148</v>
      </c>
      <c r="T48" s="74" t="s">
        <v>148</v>
      </c>
      <c r="U48" s="74" t="s">
        <v>148</v>
      </c>
      <c r="V48" s="74" t="s">
        <v>148</v>
      </c>
      <c r="W48" s="74" t="s">
        <v>148</v>
      </c>
      <c r="X48" s="74"/>
      <c r="Y48" s="74"/>
      <c r="Z48" s="74" t="s">
        <v>148</v>
      </c>
      <c r="AA48" s="74" t="s">
        <v>148</v>
      </c>
      <c r="AB48" s="74"/>
      <c r="AC48" s="74" t="s">
        <v>148</v>
      </c>
      <c r="AD48" s="74" t="s">
        <v>148</v>
      </c>
      <c r="AE48" s="74" t="s">
        <v>148</v>
      </c>
      <c r="AF48" s="74" t="s">
        <v>148</v>
      </c>
      <c r="AG48" s="74" t="s">
        <v>423</v>
      </c>
      <c r="AH48" s="74" t="s">
        <v>423</v>
      </c>
      <c r="AI48" s="81" t="s">
        <v>423</v>
      </c>
      <c r="AJ48" s="86"/>
      <c r="AK48" s="94"/>
      <c r="AL48" s="94"/>
      <c r="AM48" s="100"/>
      <c r="AN48" s="100"/>
      <c r="AO48" s="103"/>
      <c r="AP48" s="100"/>
    </row>
    <row r="49" spans="1:42" s="11" customFormat="1" ht="30" hidden="1" customHeight="1" outlineLevel="1">
      <c r="A49" s="18"/>
      <c r="B49" s="25"/>
      <c r="C49" s="33" t="s">
        <v>315</v>
      </c>
      <c r="D49" s="44"/>
      <c r="E49" s="25">
        <v>1814.8</v>
      </c>
      <c r="F49" s="25" t="s">
        <v>89</v>
      </c>
      <c r="G49" s="61">
        <v>27881</v>
      </c>
      <c r="H49" s="68" t="s">
        <v>148</v>
      </c>
      <c r="I49" s="68"/>
      <c r="J49" s="74" t="s">
        <v>107</v>
      </c>
      <c r="K49" s="74" t="s">
        <v>148</v>
      </c>
      <c r="L49" s="74" t="s">
        <v>107</v>
      </c>
      <c r="M49" s="74" t="s">
        <v>107</v>
      </c>
      <c r="N49" s="74" t="s">
        <v>148</v>
      </c>
      <c r="O49" s="74" t="s">
        <v>107</v>
      </c>
      <c r="P49" s="74" t="s">
        <v>148</v>
      </c>
      <c r="Q49" s="74" t="s">
        <v>148</v>
      </c>
      <c r="R49" s="74" t="s">
        <v>148</v>
      </c>
      <c r="S49" s="74" t="s">
        <v>148</v>
      </c>
      <c r="T49" s="74" t="s">
        <v>148</v>
      </c>
      <c r="U49" s="74" t="s">
        <v>148</v>
      </c>
      <c r="V49" s="74" t="s">
        <v>148</v>
      </c>
      <c r="W49" s="74" t="s">
        <v>148</v>
      </c>
      <c r="X49" s="74"/>
      <c r="Y49" s="74"/>
      <c r="Z49" s="74" t="s">
        <v>148</v>
      </c>
      <c r="AA49" s="74" t="s">
        <v>148</v>
      </c>
      <c r="AB49" s="74"/>
      <c r="AC49" s="74" t="s">
        <v>148</v>
      </c>
      <c r="AD49" s="74" t="s">
        <v>148</v>
      </c>
      <c r="AE49" s="74" t="s">
        <v>148</v>
      </c>
      <c r="AF49" s="74" t="s">
        <v>148</v>
      </c>
      <c r="AG49" s="74" t="s">
        <v>423</v>
      </c>
      <c r="AH49" s="74" t="s">
        <v>423</v>
      </c>
      <c r="AI49" s="81" t="s">
        <v>423</v>
      </c>
      <c r="AJ49" s="86"/>
      <c r="AK49" s="94"/>
      <c r="AL49" s="94"/>
      <c r="AM49" s="94"/>
      <c r="AN49" s="94"/>
      <c r="AO49" s="94"/>
      <c r="AP49" s="94"/>
    </row>
    <row r="50" spans="1:42" s="11" customFormat="1" ht="30" hidden="1" customHeight="1" outlineLevel="1">
      <c r="A50" s="18"/>
      <c r="B50" s="27"/>
      <c r="C50" s="36" t="s">
        <v>316</v>
      </c>
      <c r="D50" s="43"/>
      <c r="E50" s="50">
        <v>1140.33</v>
      </c>
      <c r="F50" s="27" t="s">
        <v>89</v>
      </c>
      <c r="G50" s="59">
        <v>32994</v>
      </c>
      <c r="H50" s="67" t="s">
        <v>148</v>
      </c>
      <c r="I50" s="67"/>
      <c r="J50" s="74" t="s">
        <v>107</v>
      </c>
      <c r="K50" s="74" t="s">
        <v>148</v>
      </c>
      <c r="L50" s="74" t="s">
        <v>107</v>
      </c>
      <c r="M50" s="74" t="s">
        <v>107</v>
      </c>
      <c r="N50" s="74" t="s">
        <v>148</v>
      </c>
      <c r="O50" s="74" t="s">
        <v>148</v>
      </c>
      <c r="P50" s="74" t="s">
        <v>148</v>
      </c>
      <c r="Q50" s="74" t="s">
        <v>148</v>
      </c>
      <c r="R50" s="74" t="s">
        <v>148</v>
      </c>
      <c r="S50" s="74" t="s">
        <v>148</v>
      </c>
      <c r="T50" s="74" t="s">
        <v>148</v>
      </c>
      <c r="U50" s="74" t="s">
        <v>148</v>
      </c>
      <c r="V50" s="74" t="s">
        <v>148</v>
      </c>
      <c r="W50" s="74" t="s">
        <v>148</v>
      </c>
      <c r="X50" s="74"/>
      <c r="Y50" s="74"/>
      <c r="Z50" s="74" t="s">
        <v>148</v>
      </c>
      <c r="AA50" s="74" t="s">
        <v>148</v>
      </c>
      <c r="AB50" s="74"/>
      <c r="AC50" s="74" t="s">
        <v>148</v>
      </c>
      <c r="AD50" s="74" t="s">
        <v>148</v>
      </c>
      <c r="AE50" s="74" t="s">
        <v>148</v>
      </c>
      <c r="AF50" s="74" t="s">
        <v>148</v>
      </c>
      <c r="AG50" s="74" t="s">
        <v>423</v>
      </c>
      <c r="AH50" s="74" t="s">
        <v>423</v>
      </c>
      <c r="AI50" s="81" t="s">
        <v>423</v>
      </c>
      <c r="AJ50" s="87"/>
      <c r="AK50" s="96"/>
      <c r="AL50" s="96"/>
      <c r="AM50" s="96"/>
      <c r="AN50" s="96"/>
      <c r="AO50" s="104"/>
      <c r="AP50" s="96"/>
    </row>
    <row r="51" spans="1:42" s="11" customFormat="1" ht="30" hidden="1" customHeight="1" outlineLevel="1">
      <c r="A51" s="18"/>
      <c r="B51" s="27"/>
      <c r="C51" s="36" t="s">
        <v>320</v>
      </c>
      <c r="D51" s="43"/>
      <c r="E51" s="50">
        <v>273</v>
      </c>
      <c r="F51" s="27" t="s">
        <v>356</v>
      </c>
      <c r="G51" s="59">
        <v>25689</v>
      </c>
      <c r="H51" s="67" t="s">
        <v>148</v>
      </c>
      <c r="I51" s="67"/>
      <c r="J51" s="74" t="s">
        <v>107</v>
      </c>
      <c r="K51" s="74" t="s">
        <v>148</v>
      </c>
      <c r="L51" s="74" t="s">
        <v>107</v>
      </c>
      <c r="M51" s="74" t="s">
        <v>107</v>
      </c>
      <c r="N51" s="74" t="s">
        <v>148</v>
      </c>
      <c r="O51" s="74" t="s">
        <v>148</v>
      </c>
      <c r="P51" s="74" t="s">
        <v>148</v>
      </c>
      <c r="Q51" s="74" t="s">
        <v>148</v>
      </c>
      <c r="R51" s="74" t="s">
        <v>148</v>
      </c>
      <c r="S51" s="74" t="s">
        <v>148</v>
      </c>
      <c r="T51" s="74" t="s">
        <v>107</v>
      </c>
      <c r="U51" s="74" t="s">
        <v>148</v>
      </c>
      <c r="V51" s="74" t="s">
        <v>107</v>
      </c>
      <c r="W51" s="74" t="s">
        <v>107</v>
      </c>
      <c r="X51" s="74"/>
      <c r="Y51" s="74"/>
      <c r="Z51" s="74" t="s">
        <v>148</v>
      </c>
      <c r="AA51" s="74" t="s">
        <v>148</v>
      </c>
      <c r="AB51" s="74"/>
      <c r="AC51" s="74" t="s">
        <v>107</v>
      </c>
      <c r="AD51" s="74" t="s">
        <v>148</v>
      </c>
      <c r="AE51" s="74" t="s">
        <v>148</v>
      </c>
      <c r="AF51" s="74" t="s">
        <v>148</v>
      </c>
      <c r="AG51" s="74" t="s">
        <v>423</v>
      </c>
      <c r="AH51" s="74" t="s">
        <v>423</v>
      </c>
      <c r="AI51" s="81" t="s">
        <v>423</v>
      </c>
      <c r="AJ51" s="87"/>
      <c r="AK51" s="96"/>
    </row>
    <row r="52" spans="1:42" s="11" customFormat="1" ht="30" hidden="1" customHeight="1" outlineLevel="1">
      <c r="A52" s="18"/>
      <c r="B52" s="27"/>
      <c r="C52" s="36" t="s">
        <v>387</v>
      </c>
      <c r="D52" s="43"/>
      <c r="E52" s="50">
        <v>143.6</v>
      </c>
      <c r="F52" s="27" t="s">
        <v>89</v>
      </c>
      <c r="G52" s="59">
        <v>31533</v>
      </c>
      <c r="H52" s="67" t="s">
        <v>148</v>
      </c>
      <c r="I52" s="67"/>
      <c r="J52" s="74" t="s">
        <v>107</v>
      </c>
      <c r="K52" s="74" t="s">
        <v>148</v>
      </c>
      <c r="L52" s="74" t="s">
        <v>148</v>
      </c>
      <c r="M52" s="74" t="s">
        <v>148</v>
      </c>
      <c r="N52" s="74" t="s">
        <v>148</v>
      </c>
      <c r="O52" s="74" t="s">
        <v>148</v>
      </c>
      <c r="P52" s="74" t="s">
        <v>148</v>
      </c>
      <c r="Q52" s="74" t="s">
        <v>148</v>
      </c>
      <c r="R52" s="74" t="s">
        <v>148</v>
      </c>
      <c r="S52" s="74" t="s">
        <v>148</v>
      </c>
      <c r="T52" s="74" t="s">
        <v>148</v>
      </c>
      <c r="U52" s="74" t="s">
        <v>148</v>
      </c>
      <c r="V52" s="74" t="s">
        <v>148</v>
      </c>
      <c r="W52" s="74" t="s">
        <v>148</v>
      </c>
      <c r="X52" s="74"/>
      <c r="Y52" s="74"/>
      <c r="Z52" s="74" t="s">
        <v>107</v>
      </c>
      <c r="AA52" s="74" t="s">
        <v>148</v>
      </c>
      <c r="AB52" s="74"/>
      <c r="AC52" s="74" t="s">
        <v>148</v>
      </c>
      <c r="AD52" s="74" t="s">
        <v>148</v>
      </c>
      <c r="AE52" s="74" t="s">
        <v>148</v>
      </c>
      <c r="AF52" s="74" t="s">
        <v>148</v>
      </c>
      <c r="AG52" s="74" t="s">
        <v>423</v>
      </c>
      <c r="AH52" s="74" t="s">
        <v>423</v>
      </c>
      <c r="AI52" s="81" t="s">
        <v>423</v>
      </c>
      <c r="AJ52" s="87"/>
      <c r="AK52" s="96"/>
    </row>
    <row r="53" spans="1:42" ht="30" customHeight="1" collapsed="1">
      <c r="A53" s="16">
        <v>17</v>
      </c>
      <c r="B53" s="24" t="s">
        <v>351</v>
      </c>
      <c r="C53" s="32" t="s">
        <v>379</v>
      </c>
      <c r="D53" s="41" t="s">
        <v>698</v>
      </c>
      <c r="E53" s="48">
        <f>SUM(E54:E57)</f>
        <v>10666</v>
      </c>
      <c r="F53" s="24" t="s">
        <v>89</v>
      </c>
      <c r="G53" s="57">
        <v>23498</v>
      </c>
      <c r="H53" s="65" t="s">
        <v>148</v>
      </c>
      <c r="I53" s="65" t="s">
        <v>382</v>
      </c>
      <c r="J53" s="72" t="s">
        <v>382</v>
      </c>
      <c r="K53" s="72" t="s">
        <v>382</v>
      </c>
      <c r="L53" s="72" t="s">
        <v>382</v>
      </c>
      <c r="M53" s="72" t="s">
        <v>382</v>
      </c>
      <c r="N53" s="72" t="s">
        <v>382</v>
      </c>
      <c r="O53" s="72" t="s">
        <v>382</v>
      </c>
      <c r="P53" s="72" t="s">
        <v>382</v>
      </c>
      <c r="Q53" s="72" t="s">
        <v>382</v>
      </c>
      <c r="R53" s="72" t="s">
        <v>382</v>
      </c>
      <c r="S53" s="72" t="s">
        <v>148</v>
      </c>
      <c r="T53" s="72" t="s">
        <v>382</v>
      </c>
      <c r="U53" s="72" t="s">
        <v>148</v>
      </c>
      <c r="V53" s="72" t="s">
        <v>382</v>
      </c>
      <c r="W53" s="72" t="s">
        <v>382</v>
      </c>
      <c r="X53" s="72" t="s">
        <v>382</v>
      </c>
      <c r="Y53" s="72" t="s">
        <v>382</v>
      </c>
      <c r="Z53" s="72" t="s">
        <v>148</v>
      </c>
      <c r="AA53" s="72" t="s">
        <v>382</v>
      </c>
      <c r="AB53" s="72" t="s">
        <v>382</v>
      </c>
      <c r="AC53" s="72" t="s">
        <v>382</v>
      </c>
      <c r="AD53" s="72" t="s">
        <v>382</v>
      </c>
      <c r="AE53" s="72" t="s">
        <v>148</v>
      </c>
      <c r="AF53" s="72" t="s">
        <v>148</v>
      </c>
      <c r="AG53" s="72" t="s">
        <v>249</v>
      </c>
      <c r="AH53" s="72" t="s">
        <v>423</v>
      </c>
      <c r="AI53" s="76" t="s">
        <v>423</v>
      </c>
      <c r="AJ53" s="88"/>
    </row>
    <row r="54" spans="1:42" s="11" customFormat="1" ht="30" hidden="1" customHeight="1" outlineLevel="1" collapsed="1">
      <c r="A54" s="18"/>
      <c r="B54" s="27"/>
      <c r="C54" s="36" t="s">
        <v>321</v>
      </c>
      <c r="D54" s="43"/>
      <c r="E54" s="50">
        <v>3376</v>
      </c>
      <c r="F54" s="27" t="s">
        <v>89</v>
      </c>
      <c r="G54" s="59">
        <v>23498</v>
      </c>
      <c r="H54" s="67" t="s">
        <v>148</v>
      </c>
      <c r="I54" s="67"/>
      <c r="J54" s="74" t="s">
        <v>107</v>
      </c>
      <c r="K54" s="74" t="s">
        <v>148</v>
      </c>
      <c r="L54" s="74" t="s">
        <v>107</v>
      </c>
      <c r="M54" s="74" t="s">
        <v>107</v>
      </c>
      <c r="N54" s="74" t="s">
        <v>107</v>
      </c>
      <c r="O54" s="74" t="s">
        <v>107</v>
      </c>
      <c r="P54" s="74" t="s">
        <v>148</v>
      </c>
      <c r="Q54" s="74" t="s">
        <v>148</v>
      </c>
      <c r="R54" s="74" t="s">
        <v>148</v>
      </c>
      <c r="S54" s="74" t="s">
        <v>148</v>
      </c>
      <c r="T54" s="74" t="s">
        <v>148</v>
      </c>
      <c r="U54" s="74" t="s">
        <v>148</v>
      </c>
      <c r="V54" s="74" t="s">
        <v>148</v>
      </c>
      <c r="W54" s="74" t="s">
        <v>148</v>
      </c>
      <c r="X54" s="74" t="s">
        <v>148</v>
      </c>
      <c r="Y54" s="74" t="s">
        <v>148</v>
      </c>
      <c r="Z54" s="74" t="s">
        <v>148</v>
      </c>
      <c r="AA54" s="74" t="s">
        <v>148</v>
      </c>
      <c r="AB54" s="74" t="s">
        <v>148</v>
      </c>
      <c r="AC54" s="74" t="s">
        <v>148</v>
      </c>
      <c r="AD54" s="74" t="s">
        <v>148</v>
      </c>
      <c r="AE54" s="74" t="s">
        <v>148</v>
      </c>
      <c r="AF54" s="74" t="s">
        <v>148</v>
      </c>
      <c r="AG54" s="74"/>
      <c r="AH54" s="74" t="s">
        <v>423</v>
      </c>
      <c r="AI54" s="81" t="s">
        <v>423</v>
      </c>
      <c r="AJ54" s="87"/>
      <c r="AK54" s="96"/>
    </row>
    <row r="55" spans="1:42" s="11" customFormat="1" ht="30" hidden="1" customHeight="1" outlineLevel="1">
      <c r="A55" s="18"/>
      <c r="B55" s="27"/>
      <c r="C55" s="36" t="s">
        <v>322</v>
      </c>
      <c r="D55" s="43"/>
      <c r="E55" s="50">
        <v>4752</v>
      </c>
      <c r="F55" s="27" t="s">
        <v>89</v>
      </c>
      <c r="G55" s="59">
        <v>42856</v>
      </c>
      <c r="H55" s="67" t="s">
        <v>148</v>
      </c>
      <c r="I55" s="67"/>
      <c r="J55" s="74" t="s">
        <v>107</v>
      </c>
      <c r="K55" s="74" t="s">
        <v>148</v>
      </c>
      <c r="L55" s="74" t="s">
        <v>107</v>
      </c>
      <c r="M55" s="74" t="s">
        <v>107</v>
      </c>
      <c r="N55" s="74" t="s">
        <v>148</v>
      </c>
      <c r="O55" s="74" t="s">
        <v>148</v>
      </c>
      <c r="P55" s="74" t="s">
        <v>148</v>
      </c>
      <c r="Q55" s="74" t="s">
        <v>148</v>
      </c>
      <c r="R55" s="74" t="s">
        <v>148</v>
      </c>
      <c r="S55" s="74" t="s">
        <v>148</v>
      </c>
      <c r="T55" s="74" t="s">
        <v>148</v>
      </c>
      <c r="U55" s="74" t="s">
        <v>148</v>
      </c>
      <c r="V55" s="74" t="s">
        <v>148</v>
      </c>
      <c r="W55" s="74" t="s">
        <v>148</v>
      </c>
      <c r="X55" s="74" t="s">
        <v>148</v>
      </c>
      <c r="Y55" s="74" t="s">
        <v>148</v>
      </c>
      <c r="Z55" s="74" t="s">
        <v>148</v>
      </c>
      <c r="AA55" s="74" t="s">
        <v>148</v>
      </c>
      <c r="AB55" s="74" t="s">
        <v>148</v>
      </c>
      <c r="AC55" s="74" t="s">
        <v>148</v>
      </c>
      <c r="AD55" s="74" t="s">
        <v>148</v>
      </c>
      <c r="AE55" s="74" t="s">
        <v>148</v>
      </c>
      <c r="AF55" s="74" t="s">
        <v>148</v>
      </c>
      <c r="AG55" s="74"/>
      <c r="AH55" s="74" t="s">
        <v>423</v>
      </c>
      <c r="AI55" s="81" t="s">
        <v>423</v>
      </c>
      <c r="AJ55" s="87"/>
      <c r="AK55" s="96"/>
    </row>
    <row r="56" spans="1:42" s="11" customFormat="1" ht="30" hidden="1" customHeight="1" outlineLevel="1">
      <c r="A56" s="18"/>
      <c r="B56" s="27"/>
      <c r="C56" s="36" t="s">
        <v>84</v>
      </c>
      <c r="D56" s="43"/>
      <c r="E56" s="50">
        <v>420</v>
      </c>
      <c r="F56" s="27" t="s">
        <v>356</v>
      </c>
      <c r="G56" s="59">
        <v>42856</v>
      </c>
      <c r="H56" s="67" t="s">
        <v>148</v>
      </c>
      <c r="I56" s="67"/>
      <c r="J56" s="74" t="s">
        <v>107</v>
      </c>
      <c r="K56" s="74" t="s">
        <v>148</v>
      </c>
      <c r="L56" s="74" t="s">
        <v>107</v>
      </c>
      <c r="M56" s="74" t="s">
        <v>107</v>
      </c>
      <c r="N56" s="74" t="s">
        <v>148</v>
      </c>
      <c r="O56" s="74" t="s">
        <v>148</v>
      </c>
      <c r="P56" s="74" t="s">
        <v>148</v>
      </c>
      <c r="Q56" s="74" t="s">
        <v>148</v>
      </c>
      <c r="R56" s="74" t="s">
        <v>148</v>
      </c>
      <c r="S56" s="74" t="s">
        <v>148</v>
      </c>
      <c r="T56" s="74" t="s">
        <v>107</v>
      </c>
      <c r="U56" s="74" t="s">
        <v>148</v>
      </c>
      <c r="V56" s="74" t="s">
        <v>148</v>
      </c>
      <c r="W56" s="74" t="s">
        <v>107</v>
      </c>
      <c r="X56" s="74" t="s">
        <v>148</v>
      </c>
      <c r="Y56" s="74" t="s">
        <v>148</v>
      </c>
      <c r="Z56" s="74" t="s">
        <v>148</v>
      </c>
      <c r="AA56" s="74" t="s">
        <v>148</v>
      </c>
      <c r="AB56" s="74" t="s">
        <v>148</v>
      </c>
      <c r="AC56" s="74" t="s">
        <v>107</v>
      </c>
      <c r="AD56" s="74" t="s">
        <v>148</v>
      </c>
      <c r="AE56" s="74" t="s">
        <v>148</v>
      </c>
      <c r="AF56" s="74" t="s">
        <v>148</v>
      </c>
      <c r="AG56" s="74"/>
      <c r="AH56" s="74" t="s">
        <v>423</v>
      </c>
      <c r="AI56" s="81" t="s">
        <v>423</v>
      </c>
      <c r="AJ56" s="87"/>
      <c r="AK56" s="96"/>
    </row>
    <row r="57" spans="1:42" s="11" customFormat="1" ht="30" hidden="1" customHeight="1" outlineLevel="1">
      <c r="A57" s="18"/>
      <c r="B57" s="27"/>
      <c r="C57" s="36" t="s">
        <v>324</v>
      </c>
      <c r="D57" s="43"/>
      <c r="E57" s="50">
        <v>2118</v>
      </c>
      <c r="F57" s="27" t="s">
        <v>89</v>
      </c>
      <c r="G57" s="59">
        <v>24228</v>
      </c>
      <c r="H57" s="67" t="s">
        <v>148</v>
      </c>
      <c r="I57" s="67"/>
      <c r="J57" s="74" t="s">
        <v>107</v>
      </c>
      <c r="K57" s="74" t="s">
        <v>148</v>
      </c>
      <c r="L57" s="74" t="s">
        <v>107</v>
      </c>
      <c r="M57" s="74" t="s">
        <v>107</v>
      </c>
      <c r="N57" s="74" t="s">
        <v>148</v>
      </c>
      <c r="O57" s="74" t="s">
        <v>148</v>
      </c>
      <c r="P57" s="74" t="s">
        <v>148</v>
      </c>
      <c r="Q57" s="74" t="s">
        <v>148</v>
      </c>
      <c r="R57" s="74" t="s">
        <v>148</v>
      </c>
      <c r="S57" s="74" t="s">
        <v>148</v>
      </c>
      <c r="T57" s="74" t="s">
        <v>148</v>
      </c>
      <c r="U57" s="74" t="s">
        <v>148</v>
      </c>
      <c r="V57" s="74" t="s">
        <v>148</v>
      </c>
      <c r="W57" s="74" t="s">
        <v>148</v>
      </c>
      <c r="X57" s="74" t="s">
        <v>148</v>
      </c>
      <c r="Y57" s="74" t="s">
        <v>148</v>
      </c>
      <c r="Z57" s="74" t="s">
        <v>148</v>
      </c>
      <c r="AA57" s="74" t="s">
        <v>148</v>
      </c>
      <c r="AB57" s="74" t="s">
        <v>148</v>
      </c>
      <c r="AC57" s="74" t="s">
        <v>148</v>
      </c>
      <c r="AD57" s="74" t="s">
        <v>148</v>
      </c>
      <c r="AE57" s="74" t="s">
        <v>148</v>
      </c>
      <c r="AF57" s="74" t="s">
        <v>148</v>
      </c>
      <c r="AG57" s="74"/>
      <c r="AH57" s="74" t="s">
        <v>423</v>
      </c>
      <c r="AI57" s="81" t="s">
        <v>423</v>
      </c>
      <c r="AJ57" s="87"/>
      <c r="AK57" s="96"/>
    </row>
    <row r="58" spans="1:42" ht="30" customHeight="1" collapsed="1">
      <c r="A58" s="16">
        <v>18</v>
      </c>
      <c r="B58" s="24" t="s">
        <v>351</v>
      </c>
      <c r="C58" s="32" t="s">
        <v>374</v>
      </c>
      <c r="D58" s="41" t="s">
        <v>699</v>
      </c>
      <c r="E58" s="24">
        <f>SUM(E59:E67)</f>
        <v>9077.7949999999983</v>
      </c>
      <c r="F58" s="24" t="s">
        <v>89</v>
      </c>
      <c r="G58" s="57">
        <v>29342</v>
      </c>
      <c r="H58" s="65" t="s">
        <v>148</v>
      </c>
      <c r="I58" s="65" t="s">
        <v>382</v>
      </c>
      <c r="J58" s="72" t="s">
        <v>382</v>
      </c>
      <c r="K58" s="72" t="s">
        <v>382</v>
      </c>
      <c r="L58" s="72" t="s">
        <v>382</v>
      </c>
      <c r="M58" s="72" t="s">
        <v>382</v>
      </c>
      <c r="N58" s="72" t="s">
        <v>382</v>
      </c>
      <c r="O58" s="72" t="s">
        <v>382</v>
      </c>
      <c r="P58" s="72" t="s">
        <v>382</v>
      </c>
      <c r="Q58" s="72" t="s">
        <v>382</v>
      </c>
      <c r="R58" s="72" t="s">
        <v>382</v>
      </c>
      <c r="S58" s="72" t="s">
        <v>148</v>
      </c>
      <c r="T58" s="72" t="s">
        <v>382</v>
      </c>
      <c r="U58" s="72" t="s">
        <v>148</v>
      </c>
      <c r="V58" s="72" t="s">
        <v>382</v>
      </c>
      <c r="W58" s="72" t="s">
        <v>382</v>
      </c>
      <c r="X58" s="72" t="s">
        <v>382</v>
      </c>
      <c r="Y58" s="72" t="s">
        <v>382</v>
      </c>
      <c r="Z58" s="72" t="s">
        <v>382</v>
      </c>
      <c r="AA58" s="72" t="s">
        <v>148</v>
      </c>
      <c r="AB58" s="72" t="s">
        <v>382</v>
      </c>
      <c r="AC58" s="72" t="s">
        <v>382</v>
      </c>
      <c r="AD58" s="72" t="s">
        <v>382</v>
      </c>
      <c r="AE58" s="72" t="s">
        <v>148</v>
      </c>
      <c r="AF58" s="72" t="s">
        <v>148</v>
      </c>
      <c r="AG58" s="72" t="s">
        <v>594</v>
      </c>
      <c r="AH58" s="72" t="s">
        <v>423</v>
      </c>
      <c r="AI58" s="76" t="s">
        <v>423</v>
      </c>
      <c r="AJ58" s="32"/>
    </row>
    <row r="59" spans="1:42" s="11" customFormat="1" ht="30" hidden="1" customHeight="1" outlineLevel="1" collapsed="1">
      <c r="A59" s="18">
        <v>20</v>
      </c>
      <c r="B59" s="27" t="s">
        <v>351</v>
      </c>
      <c r="C59" s="36" t="s">
        <v>325</v>
      </c>
      <c r="D59" s="43"/>
      <c r="E59" s="27">
        <v>3427</v>
      </c>
      <c r="F59" s="27" t="s">
        <v>89</v>
      </c>
      <c r="G59" s="57">
        <v>29342</v>
      </c>
      <c r="H59" s="67" t="s">
        <v>148</v>
      </c>
      <c r="I59" s="67"/>
      <c r="J59" s="74" t="s">
        <v>107</v>
      </c>
      <c r="K59" s="74" t="s">
        <v>107</v>
      </c>
      <c r="L59" s="74" t="s">
        <v>107</v>
      </c>
      <c r="M59" s="74" t="s">
        <v>107</v>
      </c>
      <c r="N59" s="74" t="s">
        <v>107</v>
      </c>
      <c r="O59" s="74" t="s">
        <v>148</v>
      </c>
      <c r="P59" s="74" t="s">
        <v>148</v>
      </c>
      <c r="Q59" s="74" t="s">
        <v>148</v>
      </c>
      <c r="R59" s="74" t="s">
        <v>148</v>
      </c>
      <c r="S59" s="74" t="s">
        <v>148</v>
      </c>
      <c r="T59" s="74" t="s">
        <v>148</v>
      </c>
      <c r="U59" s="74" t="s">
        <v>148</v>
      </c>
      <c r="V59" s="74" t="s">
        <v>148</v>
      </c>
      <c r="W59" s="74" t="s">
        <v>148</v>
      </c>
      <c r="X59" s="74"/>
      <c r="Y59" s="74"/>
      <c r="Z59" s="74" t="s">
        <v>148</v>
      </c>
      <c r="AA59" s="74" t="s">
        <v>148</v>
      </c>
      <c r="AB59" s="74"/>
      <c r="AC59" s="74"/>
      <c r="AD59" s="74" t="s">
        <v>148</v>
      </c>
      <c r="AE59" s="74" t="s">
        <v>148</v>
      </c>
      <c r="AF59" s="74" t="s">
        <v>148</v>
      </c>
      <c r="AG59" s="74"/>
      <c r="AH59" s="74" t="s">
        <v>423</v>
      </c>
      <c r="AI59" s="81" t="s">
        <v>423</v>
      </c>
      <c r="AJ59" s="36"/>
      <c r="AK59" s="96"/>
    </row>
    <row r="60" spans="1:42" s="11" customFormat="1" ht="30" hidden="1" customHeight="1" outlineLevel="1">
      <c r="A60" s="18">
        <v>54</v>
      </c>
      <c r="B60" s="27" t="s">
        <v>351</v>
      </c>
      <c r="C60" s="36" t="s">
        <v>326</v>
      </c>
      <c r="D60" s="43"/>
      <c r="E60" s="27">
        <v>3110</v>
      </c>
      <c r="F60" s="27" t="s">
        <v>89</v>
      </c>
      <c r="G60" s="57">
        <v>29342</v>
      </c>
      <c r="H60" s="67" t="s">
        <v>148</v>
      </c>
      <c r="I60" s="67"/>
      <c r="J60" s="74" t="s">
        <v>107</v>
      </c>
      <c r="K60" s="74" t="s">
        <v>148</v>
      </c>
      <c r="L60" s="74" t="s">
        <v>107</v>
      </c>
      <c r="M60" s="74" t="s">
        <v>107</v>
      </c>
      <c r="N60" s="74" t="s">
        <v>148</v>
      </c>
      <c r="O60" s="74" t="s">
        <v>148</v>
      </c>
      <c r="P60" s="74" t="s">
        <v>148</v>
      </c>
      <c r="Q60" s="74" t="s">
        <v>148</v>
      </c>
      <c r="R60" s="74" t="s">
        <v>148</v>
      </c>
      <c r="S60" s="74" t="s">
        <v>148</v>
      </c>
      <c r="T60" s="74" t="s">
        <v>148</v>
      </c>
      <c r="U60" s="74" t="s">
        <v>148</v>
      </c>
      <c r="V60" s="74" t="s">
        <v>148</v>
      </c>
      <c r="W60" s="74" t="s">
        <v>148</v>
      </c>
      <c r="X60" s="74"/>
      <c r="Y60" s="74"/>
      <c r="Z60" s="74" t="s">
        <v>148</v>
      </c>
      <c r="AA60" s="74" t="s">
        <v>148</v>
      </c>
      <c r="AB60" s="74"/>
      <c r="AC60" s="74"/>
      <c r="AD60" s="74" t="s">
        <v>148</v>
      </c>
      <c r="AE60" s="74" t="s">
        <v>148</v>
      </c>
      <c r="AF60" s="74" t="s">
        <v>148</v>
      </c>
      <c r="AG60" s="74"/>
      <c r="AH60" s="74" t="s">
        <v>423</v>
      </c>
      <c r="AI60" s="81" t="s">
        <v>423</v>
      </c>
      <c r="AJ60" s="36"/>
      <c r="AK60" s="96"/>
    </row>
    <row r="61" spans="1:42" s="11" customFormat="1" ht="30" hidden="1" customHeight="1" outlineLevel="1">
      <c r="A61" s="18">
        <v>55</v>
      </c>
      <c r="B61" s="27" t="s">
        <v>351</v>
      </c>
      <c r="C61" s="36" t="s">
        <v>327</v>
      </c>
      <c r="D61" s="43"/>
      <c r="E61" s="27">
        <v>246.4</v>
      </c>
      <c r="F61" s="27" t="s">
        <v>356</v>
      </c>
      <c r="G61" s="57">
        <v>29342</v>
      </c>
      <c r="H61" s="67" t="s">
        <v>148</v>
      </c>
      <c r="I61" s="67"/>
      <c r="J61" s="74" t="s">
        <v>107</v>
      </c>
      <c r="K61" s="74" t="s">
        <v>148</v>
      </c>
      <c r="L61" s="74" t="s">
        <v>107</v>
      </c>
      <c r="M61" s="74" t="s">
        <v>107</v>
      </c>
      <c r="N61" s="74" t="s">
        <v>148</v>
      </c>
      <c r="O61" s="74" t="s">
        <v>148</v>
      </c>
      <c r="P61" s="74" t="s">
        <v>148</v>
      </c>
      <c r="Q61" s="74" t="s">
        <v>148</v>
      </c>
      <c r="R61" s="74" t="s">
        <v>148</v>
      </c>
      <c r="S61" s="74" t="s">
        <v>148</v>
      </c>
      <c r="T61" s="74" t="s">
        <v>107</v>
      </c>
      <c r="U61" s="74" t="s">
        <v>148</v>
      </c>
      <c r="V61" s="74" t="s">
        <v>107</v>
      </c>
      <c r="W61" s="74" t="s">
        <v>148</v>
      </c>
      <c r="X61" s="74"/>
      <c r="Y61" s="74"/>
      <c r="Z61" s="74" t="s">
        <v>148</v>
      </c>
      <c r="AA61" s="74" t="s">
        <v>148</v>
      </c>
      <c r="AB61" s="74"/>
      <c r="AC61" s="74"/>
      <c r="AD61" s="74" t="s">
        <v>148</v>
      </c>
      <c r="AE61" s="74" t="s">
        <v>148</v>
      </c>
      <c r="AF61" s="74" t="s">
        <v>148</v>
      </c>
      <c r="AG61" s="74"/>
      <c r="AH61" s="74" t="s">
        <v>423</v>
      </c>
      <c r="AI61" s="81" t="s">
        <v>423</v>
      </c>
      <c r="AJ61" s="36"/>
      <c r="AK61" s="96"/>
    </row>
    <row r="62" spans="1:42" s="11" customFormat="1" ht="30" hidden="1" customHeight="1" outlineLevel="1">
      <c r="A62" s="18">
        <v>56</v>
      </c>
      <c r="B62" s="27" t="s">
        <v>351</v>
      </c>
      <c r="C62" s="36" t="s">
        <v>388</v>
      </c>
      <c r="D62" s="43"/>
      <c r="E62" s="27">
        <v>129.47999999999999</v>
      </c>
      <c r="F62" s="27" t="s">
        <v>89</v>
      </c>
      <c r="G62" s="57">
        <v>29342</v>
      </c>
      <c r="H62" s="67" t="s">
        <v>148</v>
      </c>
      <c r="I62" s="67"/>
      <c r="J62" s="74" t="s">
        <v>107</v>
      </c>
      <c r="K62" s="74" t="s">
        <v>148</v>
      </c>
      <c r="L62" s="74" t="s">
        <v>148</v>
      </c>
      <c r="M62" s="74" t="s">
        <v>148</v>
      </c>
      <c r="N62" s="74" t="s">
        <v>148</v>
      </c>
      <c r="O62" s="74" t="s">
        <v>148</v>
      </c>
      <c r="P62" s="74" t="s">
        <v>148</v>
      </c>
      <c r="Q62" s="74" t="s">
        <v>148</v>
      </c>
      <c r="R62" s="74" t="s">
        <v>148</v>
      </c>
      <c r="S62" s="74" t="s">
        <v>148</v>
      </c>
      <c r="T62" s="74" t="s">
        <v>148</v>
      </c>
      <c r="U62" s="74" t="s">
        <v>148</v>
      </c>
      <c r="V62" s="74" t="s">
        <v>148</v>
      </c>
      <c r="W62" s="74" t="s">
        <v>148</v>
      </c>
      <c r="X62" s="74"/>
      <c r="Y62" s="74"/>
      <c r="Z62" s="74" t="s">
        <v>107</v>
      </c>
      <c r="AA62" s="74" t="s">
        <v>148</v>
      </c>
      <c r="AB62" s="74"/>
      <c r="AC62" s="74"/>
      <c r="AD62" s="74" t="s">
        <v>148</v>
      </c>
      <c r="AE62" s="74" t="s">
        <v>148</v>
      </c>
      <c r="AF62" s="74" t="s">
        <v>148</v>
      </c>
      <c r="AG62" s="74"/>
      <c r="AH62" s="74" t="s">
        <v>423</v>
      </c>
      <c r="AI62" s="81" t="s">
        <v>423</v>
      </c>
      <c r="AJ62" s="36"/>
      <c r="AK62" s="96"/>
    </row>
    <row r="63" spans="1:42" s="11" customFormat="1" ht="30" hidden="1" customHeight="1" outlineLevel="1">
      <c r="A63" s="18">
        <v>57</v>
      </c>
      <c r="B63" s="27" t="s">
        <v>351</v>
      </c>
      <c r="C63" s="36" t="s">
        <v>177</v>
      </c>
      <c r="D63" s="43"/>
      <c r="E63" s="27">
        <v>1807.425</v>
      </c>
      <c r="F63" s="27" t="s">
        <v>89</v>
      </c>
      <c r="G63" s="57">
        <v>29342</v>
      </c>
      <c r="H63" s="67" t="s">
        <v>148</v>
      </c>
      <c r="I63" s="67"/>
      <c r="J63" s="74" t="s">
        <v>107</v>
      </c>
      <c r="K63" s="74" t="s">
        <v>148</v>
      </c>
      <c r="L63" s="74" t="s">
        <v>107</v>
      </c>
      <c r="M63" s="74" t="s">
        <v>148</v>
      </c>
      <c r="N63" s="74" t="s">
        <v>148</v>
      </c>
      <c r="O63" s="74" t="s">
        <v>148</v>
      </c>
      <c r="P63" s="74" t="s">
        <v>148</v>
      </c>
      <c r="Q63" s="74" t="s">
        <v>148</v>
      </c>
      <c r="R63" s="74" t="s">
        <v>148</v>
      </c>
      <c r="S63" s="74" t="s">
        <v>148</v>
      </c>
      <c r="T63" s="74" t="s">
        <v>148</v>
      </c>
      <c r="U63" s="74" t="s">
        <v>148</v>
      </c>
      <c r="V63" s="74" t="s">
        <v>148</v>
      </c>
      <c r="W63" s="74" t="s">
        <v>148</v>
      </c>
      <c r="X63" s="74"/>
      <c r="Y63" s="74"/>
      <c r="Z63" s="74" t="s">
        <v>148</v>
      </c>
      <c r="AA63" s="74" t="s">
        <v>148</v>
      </c>
      <c r="AB63" s="74"/>
      <c r="AC63" s="74"/>
      <c r="AD63" s="74" t="s">
        <v>148</v>
      </c>
      <c r="AE63" s="74" t="s">
        <v>148</v>
      </c>
      <c r="AF63" s="74" t="s">
        <v>148</v>
      </c>
      <c r="AG63" s="74"/>
      <c r="AH63" s="74" t="s">
        <v>423</v>
      </c>
      <c r="AI63" s="81" t="s">
        <v>423</v>
      </c>
      <c r="AJ63" s="36"/>
      <c r="AK63" s="96"/>
    </row>
    <row r="64" spans="1:42" s="11" customFormat="1" ht="30" hidden="1" customHeight="1" outlineLevel="1">
      <c r="A64" s="18">
        <v>58</v>
      </c>
      <c r="B64" s="27" t="s">
        <v>351</v>
      </c>
      <c r="C64" s="36" t="s">
        <v>328</v>
      </c>
      <c r="D64" s="43"/>
      <c r="E64" s="27">
        <v>40.64</v>
      </c>
      <c r="F64" s="27" t="s">
        <v>358</v>
      </c>
      <c r="G64" s="57">
        <v>36647</v>
      </c>
      <c r="H64" s="67" t="s">
        <v>148</v>
      </c>
      <c r="I64" s="67"/>
      <c r="J64" s="74" t="s">
        <v>107</v>
      </c>
      <c r="K64" s="74" t="s">
        <v>148</v>
      </c>
      <c r="L64" s="74" t="s">
        <v>148</v>
      </c>
      <c r="M64" s="74" t="s">
        <v>148</v>
      </c>
      <c r="N64" s="74" t="s">
        <v>148</v>
      </c>
      <c r="O64" s="74" t="s">
        <v>148</v>
      </c>
      <c r="P64" s="74" t="s">
        <v>148</v>
      </c>
      <c r="Q64" s="74" t="s">
        <v>148</v>
      </c>
      <c r="R64" s="74" t="s">
        <v>148</v>
      </c>
      <c r="S64" s="74" t="s">
        <v>148</v>
      </c>
      <c r="T64" s="74" t="s">
        <v>148</v>
      </c>
      <c r="U64" s="74" t="s">
        <v>148</v>
      </c>
      <c r="V64" s="74" t="s">
        <v>148</v>
      </c>
      <c r="W64" s="74" t="s">
        <v>148</v>
      </c>
      <c r="X64" s="74"/>
      <c r="Y64" s="74"/>
      <c r="Z64" s="74" t="s">
        <v>148</v>
      </c>
      <c r="AA64" s="74" t="s">
        <v>148</v>
      </c>
      <c r="AB64" s="74"/>
      <c r="AC64" s="74"/>
      <c r="AD64" s="74" t="s">
        <v>148</v>
      </c>
      <c r="AE64" s="74" t="s">
        <v>148</v>
      </c>
      <c r="AF64" s="74" t="s">
        <v>148</v>
      </c>
      <c r="AG64" s="74"/>
      <c r="AH64" s="74" t="s">
        <v>423</v>
      </c>
      <c r="AI64" s="81" t="s">
        <v>423</v>
      </c>
      <c r="AJ64" s="36"/>
      <c r="AK64" s="96"/>
    </row>
    <row r="65" spans="1:37" s="11" customFormat="1" ht="30" hidden="1" customHeight="1" outlineLevel="1">
      <c r="A65" s="18">
        <v>59</v>
      </c>
      <c r="B65" s="27" t="s">
        <v>351</v>
      </c>
      <c r="C65" s="36" t="s">
        <v>330</v>
      </c>
      <c r="D65" s="43"/>
      <c r="E65" s="27">
        <v>107.35</v>
      </c>
      <c r="F65" s="27" t="s">
        <v>358</v>
      </c>
      <c r="G65" s="57">
        <v>38838</v>
      </c>
      <c r="H65" s="67" t="s">
        <v>148</v>
      </c>
      <c r="I65" s="67"/>
      <c r="J65" s="74" t="s">
        <v>107</v>
      </c>
      <c r="K65" s="74" t="s">
        <v>148</v>
      </c>
      <c r="L65" s="74" t="s">
        <v>107</v>
      </c>
      <c r="M65" s="74" t="s">
        <v>107</v>
      </c>
      <c r="N65" s="74" t="s">
        <v>148</v>
      </c>
      <c r="O65" s="74" t="s">
        <v>107</v>
      </c>
      <c r="P65" s="74" t="s">
        <v>107</v>
      </c>
      <c r="Q65" s="74" t="s">
        <v>148</v>
      </c>
      <c r="R65" s="74" t="s">
        <v>107</v>
      </c>
      <c r="S65" s="74" t="s">
        <v>148</v>
      </c>
      <c r="T65" s="74" t="s">
        <v>148</v>
      </c>
      <c r="U65" s="74" t="s">
        <v>148</v>
      </c>
      <c r="V65" s="74" t="s">
        <v>148</v>
      </c>
      <c r="W65" s="74" t="s">
        <v>148</v>
      </c>
      <c r="X65" s="74"/>
      <c r="Y65" s="74"/>
      <c r="Z65" s="74" t="s">
        <v>148</v>
      </c>
      <c r="AA65" s="74" t="s">
        <v>148</v>
      </c>
      <c r="AB65" s="74"/>
      <c r="AC65" s="74"/>
      <c r="AD65" s="74" t="s">
        <v>148</v>
      </c>
      <c r="AE65" s="74" t="s">
        <v>148</v>
      </c>
      <c r="AF65" s="74" t="s">
        <v>148</v>
      </c>
      <c r="AG65" s="74"/>
      <c r="AH65" s="74" t="s">
        <v>423</v>
      </c>
      <c r="AI65" s="81" t="s">
        <v>423</v>
      </c>
      <c r="AJ65" s="36"/>
      <c r="AK65" s="96"/>
    </row>
    <row r="66" spans="1:37" s="11" customFormat="1" ht="30" hidden="1" customHeight="1" outlineLevel="1">
      <c r="A66" s="18">
        <v>60</v>
      </c>
      <c r="B66" s="27" t="s">
        <v>351</v>
      </c>
      <c r="C66" s="36" t="s">
        <v>331</v>
      </c>
      <c r="D66" s="43"/>
      <c r="E66" s="27">
        <v>48.21</v>
      </c>
      <c r="F66" s="27" t="s">
        <v>358</v>
      </c>
      <c r="G66" s="57">
        <v>39569</v>
      </c>
      <c r="H66" s="67" t="s">
        <v>148</v>
      </c>
      <c r="I66" s="67"/>
      <c r="J66" s="74" t="s">
        <v>107</v>
      </c>
      <c r="K66" s="74" t="s">
        <v>148</v>
      </c>
      <c r="L66" s="74" t="s">
        <v>107</v>
      </c>
      <c r="M66" s="74" t="s">
        <v>107</v>
      </c>
      <c r="N66" s="74" t="s">
        <v>148</v>
      </c>
      <c r="O66" s="74" t="s">
        <v>107</v>
      </c>
      <c r="P66" s="74" t="s">
        <v>107</v>
      </c>
      <c r="Q66" s="74" t="s">
        <v>148</v>
      </c>
      <c r="R66" s="74" t="s">
        <v>107</v>
      </c>
      <c r="S66" s="74" t="s">
        <v>148</v>
      </c>
      <c r="T66" s="74" t="s">
        <v>148</v>
      </c>
      <c r="U66" s="74" t="s">
        <v>148</v>
      </c>
      <c r="V66" s="74" t="s">
        <v>148</v>
      </c>
      <c r="W66" s="74" t="s">
        <v>148</v>
      </c>
      <c r="X66" s="74"/>
      <c r="Y66" s="74"/>
      <c r="Z66" s="74" t="s">
        <v>148</v>
      </c>
      <c r="AA66" s="74" t="s">
        <v>148</v>
      </c>
      <c r="AB66" s="74"/>
      <c r="AC66" s="74"/>
      <c r="AD66" s="74" t="s">
        <v>148</v>
      </c>
      <c r="AE66" s="74" t="s">
        <v>148</v>
      </c>
      <c r="AF66" s="74" t="s">
        <v>148</v>
      </c>
      <c r="AG66" s="74"/>
      <c r="AH66" s="74" t="s">
        <v>423</v>
      </c>
      <c r="AI66" s="81" t="s">
        <v>423</v>
      </c>
      <c r="AJ66" s="36"/>
      <c r="AK66" s="96"/>
    </row>
    <row r="67" spans="1:37" s="11" customFormat="1" ht="30" hidden="1" customHeight="1" outlineLevel="1">
      <c r="A67" s="18">
        <v>61</v>
      </c>
      <c r="B67" s="27" t="s">
        <v>351</v>
      </c>
      <c r="C67" s="36" t="s">
        <v>332</v>
      </c>
      <c r="D67" s="43"/>
      <c r="E67" s="27">
        <v>161.29</v>
      </c>
      <c r="F67" s="27" t="s">
        <v>89</v>
      </c>
      <c r="G67" s="57">
        <v>43586</v>
      </c>
      <c r="H67" s="67" t="s">
        <v>148</v>
      </c>
      <c r="I67" s="67"/>
      <c r="J67" s="74" t="s">
        <v>107</v>
      </c>
      <c r="K67" s="74" t="s">
        <v>148</v>
      </c>
      <c r="L67" s="74" t="s">
        <v>148</v>
      </c>
      <c r="M67" s="74" t="s">
        <v>148</v>
      </c>
      <c r="N67" s="74" t="s">
        <v>148</v>
      </c>
      <c r="O67" s="74" t="s">
        <v>148</v>
      </c>
      <c r="P67" s="74" t="s">
        <v>148</v>
      </c>
      <c r="Q67" s="74" t="s">
        <v>148</v>
      </c>
      <c r="R67" s="74" t="s">
        <v>148</v>
      </c>
      <c r="S67" s="74" t="s">
        <v>148</v>
      </c>
      <c r="T67" s="74" t="s">
        <v>148</v>
      </c>
      <c r="U67" s="74" t="s">
        <v>148</v>
      </c>
      <c r="V67" s="74" t="s">
        <v>148</v>
      </c>
      <c r="W67" s="74" t="s">
        <v>148</v>
      </c>
      <c r="X67" s="74"/>
      <c r="Y67" s="74"/>
      <c r="Z67" s="74" t="s">
        <v>148</v>
      </c>
      <c r="AA67" s="74" t="s">
        <v>148</v>
      </c>
      <c r="AB67" s="74"/>
      <c r="AC67" s="74"/>
      <c r="AD67" s="74" t="s">
        <v>148</v>
      </c>
      <c r="AE67" s="74" t="s">
        <v>148</v>
      </c>
      <c r="AF67" s="74" t="s">
        <v>148</v>
      </c>
      <c r="AG67" s="74"/>
      <c r="AH67" s="74" t="s">
        <v>423</v>
      </c>
      <c r="AI67" s="81" t="s">
        <v>423</v>
      </c>
      <c r="AJ67" s="36"/>
      <c r="AK67" s="96"/>
    </row>
    <row r="68" spans="1:37" ht="30" customHeight="1" collapsed="1">
      <c r="A68" s="16">
        <v>19</v>
      </c>
      <c r="B68" s="24" t="s">
        <v>354</v>
      </c>
      <c r="C68" s="32" t="s">
        <v>380</v>
      </c>
      <c r="D68" s="41" t="s">
        <v>117</v>
      </c>
      <c r="E68" s="24">
        <f>SUM(E69:E70)</f>
        <v>330.95000000000005</v>
      </c>
      <c r="F68" s="24" t="s">
        <v>356</v>
      </c>
      <c r="G68" s="57">
        <v>33359</v>
      </c>
      <c r="H68" s="65" t="s">
        <v>148</v>
      </c>
      <c r="I68" s="65" t="s">
        <v>382</v>
      </c>
      <c r="J68" s="72" t="s">
        <v>382</v>
      </c>
      <c r="K68" s="72" t="s">
        <v>148</v>
      </c>
      <c r="L68" s="72" t="s">
        <v>382</v>
      </c>
      <c r="M68" s="72" t="s">
        <v>382</v>
      </c>
      <c r="N68" s="72" t="s">
        <v>148</v>
      </c>
      <c r="O68" s="72" t="s">
        <v>148</v>
      </c>
      <c r="P68" s="72" t="s">
        <v>148</v>
      </c>
      <c r="Q68" s="72" t="s">
        <v>148</v>
      </c>
      <c r="R68" s="72" t="s">
        <v>148</v>
      </c>
      <c r="S68" s="72" t="s">
        <v>148</v>
      </c>
      <c r="T68" s="72" t="s">
        <v>148</v>
      </c>
      <c r="U68" s="72" t="s">
        <v>148</v>
      </c>
      <c r="V68" s="72" t="s">
        <v>148</v>
      </c>
      <c r="W68" s="72" t="s">
        <v>148</v>
      </c>
      <c r="X68" s="72" t="s">
        <v>148</v>
      </c>
      <c r="Y68" s="72" t="s">
        <v>148</v>
      </c>
      <c r="Z68" s="72" t="s">
        <v>148</v>
      </c>
      <c r="AA68" s="72" t="s">
        <v>148</v>
      </c>
      <c r="AB68" s="72" t="s">
        <v>148</v>
      </c>
      <c r="AC68" s="72" t="s">
        <v>148</v>
      </c>
      <c r="AD68" s="72" t="s">
        <v>148</v>
      </c>
      <c r="AE68" s="72" t="s">
        <v>148</v>
      </c>
      <c r="AF68" s="72" t="s">
        <v>148</v>
      </c>
      <c r="AG68" s="72" t="s">
        <v>423</v>
      </c>
      <c r="AH68" s="72" t="s">
        <v>423</v>
      </c>
      <c r="AI68" s="76" t="s">
        <v>423</v>
      </c>
      <c r="AJ68" s="32"/>
    </row>
    <row r="69" spans="1:37" s="11" customFormat="1" ht="30" hidden="1" customHeight="1" outlineLevel="1" collapsed="1">
      <c r="A69" s="18"/>
      <c r="B69" s="27"/>
      <c r="C69" s="36" t="s">
        <v>709</v>
      </c>
      <c r="D69" s="43"/>
      <c r="E69" s="27">
        <v>202.02</v>
      </c>
      <c r="F69" s="27" t="s">
        <v>356</v>
      </c>
      <c r="G69" s="57">
        <v>33359</v>
      </c>
      <c r="H69" s="67" t="s">
        <v>148</v>
      </c>
      <c r="I69" s="67" t="s">
        <v>148</v>
      </c>
      <c r="J69" s="74" t="s">
        <v>107</v>
      </c>
      <c r="K69" s="74" t="s">
        <v>148</v>
      </c>
      <c r="L69" s="74" t="s">
        <v>107</v>
      </c>
      <c r="M69" s="74" t="s">
        <v>107</v>
      </c>
      <c r="N69" s="74" t="s">
        <v>148</v>
      </c>
      <c r="O69" s="74" t="s">
        <v>148</v>
      </c>
      <c r="P69" s="74" t="s">
        <v>148</v>
      </c>
      <c r="Q69" s="74" t="s">
        <v>148</v>
      </c>
      <c r="R69" s="74" t="s">
        <v>148</v>
      </c>
      <c r="S69" s="74" t="s">
        <v>148</v>
      </c>
      <c r="T69" s="74" t="s">
        <v>148</v>
      </c>
      <c r="U69" s="74" t="s">
        <v>148</v>
      </c>
      <c r="V69" s="74" t="s">
        <v>148</v>
      </c>
      <c r="W69" s="74" t="s">
        <v>148</v>
      </c>
      <c r="X69" s="74" t="s">
        <v>148</v>
      </c>
      <c r="Y69" s="74" t="s">
        <v>148</v>
      </c>
      <c r="Z69" s="74" t="s">
        <v>148</v>
      </c>
      <c r="AA69" s="74" t="s">
        <v>148</v>
      </c>
      <c r="AB69" s="74"/>
      <c r="AC69" s="74" t="s">
        <v>148</v>
      </c>
      <c r="AD69" s="74" t="s">
        <v>148</v>
      </c>
      <c r="AE69" s="74" t="s">
        <v>148</v>
      </c>
      <c r="AF69" s="74" t="s">
        <v>148</v>
      </c>
      <c r="AG69" s="74" t="s">
        <v>423</v>
      </c>
      <c r="AH69" s="74" t="s">
        <v>423</v>
      </c>
      <c r="AI69" s="81" t="s">
        <v>423</v>
      </c>
      <c r="AJ69" s="36"/>
      <c r="AK69" s="96"/>
    </row>
    <row r="70" spans="1:37" s="11" customFormat="1" ht="30" hidden="1" customHeight="1" outlineLevel="1">
      <c r="A70" s="18"/>
      <c r="B70" s="27"/>
      <c r="C70" s="36" t="s">
        <v>460</v>
      </c>
      <c r="D70" s="43"/>
      <c r="E70" s="27">
        <v>128.93</v>
      </c>
      <c r="F70" s="27" t="s">
        <v>358</v>
      </c>
      <c r="G70" s="57">
        <v>37012</v>
      </c>
      <c r="H70" s="67" t="s">
        <v>148</v>
      </c>
      <c r="I70" s="67" t="s">
        <v>148</v>
      </c>
      <c r="J70" s="74" t="s">
        <v>107</v>
      </c>
      <c r="K70" s="74" t="s">
        <v>148</v>
      </c>
      <c r="L70" s="74" t="s">
        <v>107</v>
      </c>
      <c r="M70" s="74" t="s">
        <v>107</v>
      </c>
      <c r="N70" s="74" t="s">
        <v>148</v>
      </c>
      <c r="O70" s="74" t="s">
        <v>148</v>
      </c>
      <c r="P70" s="74" t="s">
        <v>148</v>
      </c>
      <c r="Q70" s="74" t="s">
        <v>148</v>
      </c>
      <c r="R70" s="74" t="s">
        <v>148</v>
      </c>
      <c r="S70" s="74" t="s">
        <v>148</v>
      </c>
      <c r="T70" s="74" t="s">
        <v>148</v>
      </c>
      <c r="U70" s="74" t="s">
        <v>148</v>
      </c>
      <c r="V70" s="74" t="s">
        <v>148</v>
      </c>
      <c r="W70" s="74" t="s">
        <v>148</v>
      </c>
      <c r="X70" s="74" t="s">
        <v>148</v>
      </c>
      <c r="Y70" s="74" t="s">
        <v>148</v>
      </c>
      <c r="Z70" s="74" t="s">
        <v>148</v>
      </c>
      <c r="AA70" s="74" t="s">
        <v>148</v>
      </c>
      <c r="AB70" s="74"/>
      <c r="AC70" s="74" t="s">
        <v>148</v>
      </c>
      <c r="AD70" s="74" t="s">
        <v>148</v>
      </c>
      <c r="AE70" s="74" t="s">
        <v>148</v>
      </c>
      <c r="AF70" s="74" t="s">
        <v>148</v>
      </c>
      <c r="AG70" s="74" t="s">
        <v>423</v>
      </c>
      <c r="AH70" s="74" t="s">
        <v>423</v>
      </c>
      <c r="AI70" s="81" t="s">
        <v>423</v>
      </c>
      <c r="AJ70" s="36"/>
      <c r="AK70" s="96"/>
    </row>
    <row r="71" spans="1:37" ht="30" customHeight="1" collapsed="1">
      <c r="A71" s="16">
        <v>20</v>
      </c>
      <c r="B71" s="24" t="s">
        <v>354</v>
      </c>
      <c r="C71" s="32" t="s">
        <v>710</v>
      </c>
      <c r="D71" s="41" t="s">
        <v>434</v>
      </c>
      <c r="E71" s="24">
        <v>206.25</v>
      </c>
      <c r="F71" s="24" t="s">
        <v>89</v>
      </c>
      <c r="G71" s="57">
        <v>29342</v>
      </c>
      <c r="H71" s="65" t="s">
        <v>148</v>
      </c>
      <c r="I71" s="65" t="s">
        <v>382</v>
      </c>
      <c r="J71" s="72" t="s">
        <v>382</v>
      </c>
      <c r="K71" s="72" t="s">
        <v>148</v>
      </c>
      <c r="L71" s="72" t="s">
        <v>382</v>
      </c>
      <c r="M71" s="72" t="s">
        <v>382</v>
      </c>
      <c r="N71" s="72" t="s">
        <v>148</v>
      </c>
      <c r="O71" s="72" t="s">
        <v>148</v>
      </c>
      <c r="P71" s="72" t="s">
        <v>148</v>
      </c>
      <c r="Q71" s="72" t="s">
        <v>148</v>
      </c>
      <c r="R71" s="72" t="s">
        <v>148</v>
      </c>
      <c r="S71" s="72" t="s">
        <v>148</v>
      </c>
      <c r="T71" s="72" t="s">
        <v>148</v>
      </c>
      <c r="U71" s="72" t="s">
        <v>148</v>
      </c>
      <c r="V71" s="72" t="s">
        <v>148</v>
      </c>
      <c r="W71" s="72" t="s">
        <v>148</v>
      </c>
      <c r="X71" s="72" t="s">
        <v>148</v>
      </c>
      <c r="Y71" s="72" t="s">
        <v>148</v>
      </c>
      <c r="Z71" s="72" t="s">
        <v>148</v>
      </c>
      <c r="AA71" s="72" t="s">
        <v>148</v>
      </c>
      <c r="AB71" s="72" t="s">
        <v>148</v>
      </c>
      <c r="AC71" s="72" t="s">
        <v>148</v>
      </c>
      <c r="AD71" s="72" t="s">
        <v>148</v>
      </c>
      <c r="AE71" s="72" t="s">
        <v>148</v>
      </c>
      <c r="AF71" s="72" t="s">
        <v>148</v>
      </c>
      <c r="AG71" s="72" t="s">
        <v>423</v>
      </c>
      <c r="AH71" s="72" t="s">
        <v>423</v>
      </c>
      <c r="AI71" s="76" t="s">
        <v>423</v>
      </c>
      <c r="AJ71" s="32"/>
    </row>
    <row r="72" spans="1:37" ht="30" customHeight="1">
      <c r="A72" s="16">
        <v>21</v>
      </c>
      <c r="B72" s="24" t="s">
        <v>354</v>
      </c>
      <c r="C72" s="32" t="s">
        <v>199</v>
      </c>
      <c r="D72" s="41" t="s">
        <v>697</v>
      </c>
      <c r="E72" s="24">
        <f>SUM(E73:E74)</f>
        <v>502.75</v>
      </c>
      <c r="F72" s="24" t="s">
        <v>356</v>
      </c>
      <c r="G72" s="57">
        <v>33725</v>
      </c>
      <c r="H72" s="65" t="s">
        <v>148</v>
      </c>
      <c r="I72" s="65" t="s">
        <v>382</v>
      </c>
      <c r="J72" s="72" t="s">
        <v>382</v>
      </c>
      <c r="K72" s="72" t="s">
        <v>148</v>
      </c>
      <c r="L72" s="72" t="s">
        <v>382</v>
      </c>
      <c r="M72" s="72" t="s">
        <v>382</v>
      </c>
      <c r="N72" s="72" t="s">
        <v>148</v>
      </c>
      <c r="O72" s="72" t="s">
        <v>148</v>
      </c>
      <c r="P72" s="72" t="s">
        <v>148</v>
      </c>
      <c r="Q72" s="72" t="s">
        <v>148</v>
      </c>
      <c r="R72" s="72" t="s">
        <v>148</v>
      </c>
      <c r="S72" s="72" t="s">
        <v>148</v>
      </c>
      <c r="T72" s="72" t="s">
        <v>148</v>
      </c>
      <c r="U72" s="72" t="s">
        <v>148</v>
      </c>
      <c r="V72" s="72" t="s">
        <v>148</v>
      </c>
      <c r="W72" s="72" t="s">
        <v>148</v>
      </c>
      <c r="X72" s="72" t="s">
        <v>382</v>
      </c>
      <c r="Y72" s="72" t="s">
        <v>148</v>
      </c>
      <c r="Z72" s="72" t="s">
        <v>148</v>
      </c>
      <c r="AA72" s="72" t="s">
        <v>148</v>
      </c>
      <c r="AB72" s="72" t="s">
        <v>148</v>
      </c>
      <c r="AC72" s="72" t="s">
        <v>148</v>
      </c>
      <c r="AD72" s="72" t="s">
        <v>148</v>
      </c>
      <c r="AE72" s="72" t="s">
        <v>148</v>
      </c>
      <c r="AF72" s="72" t="s">
        <v>148</v>
      </c>
      <c r="AG72" s="72" t="s">
        <v>423</v>
      </c>
      <c r="AH72" s="72" t="s">
        <v>423</v>
      </c>
      <c r="AI72" s="76" t="s">
        <v>423</v>
      </c>
      <c r="AJ72" s="32"/>
    </row>
    <row r="73" spans="1:37" s="11" customFormat="1" ht="30" hidden="1" customHeight="1" outlineLevel="1">
      <c r="A73" s="18">
        <v>65</v>
      </c>
      <c r="B73" s="27" t="s">
        <v>354</v>
      </c>
      <c r="C73" s="36" t="s">
        <v>602</v>
      </c>
      <c r="D73" s="43"/>
      <c r="E73" s="27">
        <v>271.61</v>
      </c>
      <c r="F73" s="27" t="s">
        <v>356</v>
      </c>
      <c r="G73" s="57">
        <v>33725</v>
      </c>
      <c r="H73" s="67" t="s">
        <v>148</v>
      </c>
      <c r="I73" s="67"/>
      <c r="J73" s="74" t="s">
        <v>107</v>
      </c>
      <c r="K73" s="74" t="s">
        <v>148</v>
      </c>
      <c r="L73" s="74" t="s">
        <v>107</v>
      </c>
      <c r="M73" s="74" t="s">
        <v>107</v>
      </c>
      <c r="N73" s="74" t="s">
        <v>148</v>
      </c>
      <c r="O73" s="74" t="s">
        <v>148</v>
      </c>
      <c r="P73" s="74" t="s">
        <v>148</v>
      </c>
      <c r="Q73" s="74" t="s">
        <v>148</v>
      </c>
      <c r="R73" s="74" t="s">
        <v>148</v>
      </c>
      <c r="S73" s="74" t="s">
        <v>148</v>
      </c>
      <c r="T73" s="74" t="s">
        <v>107</v>
      </c>
      <c r="U73" s="74" t="s">
        <v>148</v>
      </c>
      <c r="V73" s="74"/>
      <c r="W73" s="74" t="s">
        <v>148</v>
      </c>
      <c r="X73" s="74"/>
      <c r="Y73" s="74"/>
      <c r="Z73" s="74" t="s">
        <v>148</v>
      </c>
      <c r="AA73" s="74"/>
      <c r="AB73" s="74"/>
      <c r="AC73" s="74" t="s">
        <v>148</v>
      </c>
      <c r="AD73" s="74" t="s">
        <v>148</v>
      </c>
      <c r="AE73" s="74" t="s">
        <v>148</v>
      </c>
      <c r="AF73" s="74" t="s">
        <v>148</v>
      </c>
      <c r="AG73" s="74"/>
      <c r="AH73" s="74"/>
      <c r="AI73" s="81"/>
      <c r="AJ73" s="36"/>
      <c r="AK73" s="96"/>
    </row>
    <row r="74" spans="1:37" s="11" customFormat="1" ht="30" hidden="1" customHeight="1" outlineLevel="1">
      <c r="A74" s="18">
        <v>66</v>
      </c>
      <c r="B74" s="27" t="s">
        <v>354</v>
      </c>
      <c r="C74" s="36" t="s">
        <v>712</v>
      </c>
      <c r="D74" s="43"/>
      <c r="E74" s="27">
        <v>231.14</v>
      </c>
      <c r="F74" s="27" t="s">
        <v>358</v>
      </c>
      <c r="G74" s="57">
        <v>43221</v>
      </c>
      <c r="H74" s="67" t="s">
        <v>148</v>
      </c>
      <c r="I74" s="67"/>
      <c r="J74" s="74" t="s">
        <v>107</v>
      </c>
      <c r="K74" s="74" t="s">
        <v>148</v>
      </c>
      <c r="L74" s="74" t="s">
        <v>107</v>
      </c>
      <c r="M74" s="74" t="s">
        <v>107</v>
      </c>
      <c r="N74" s="74" t="s">
        <v>148</v>
      </c>
      <c r="O74" s="74" t="s">
        <v>148</v>
      </c>
      <c r="P74" s="74" t="s">
        <v>148</v>
      </c>
      <c r="Q74" s="74" t="s">
        <v>148</v>
      </c>
      <c r="R74" s="74" t="s">
        <v>148</v>
      </c>
      <c r="S74" s="74" t="s">
        <v>148</v>
      </c>
      <c r="T74" s="74" t="s">
        <v>107</v>
      </c>
      <c r="U74" s="74" t="s">
        <v>148</v>
      </c>
      <c r="V74" s="74"/>
      <c r="W74" s="74" t="s">
        <v>148</v>
      </c>
      <c r="X74" s="74"/>
      <c r="Y74" s="74"/>
      <c r="Z74" s="74" t="s">
        <v>148</v>
      </c>
      <c r="AA74" s="74"/>
      <c r="AB74" s="74"/>
      <c r="AC74" s="74" t="s">
        <v>148</v>
      </c>
      <c r="AD74" s="74" t="s">
        <v>148</v>
      </c>
      <c r="AE74" s="74" t="s">
        <v>148</v>
      </c>
      <c r="AF74" s="74" t="s">
        <v>148</v>
      </c>
      <c r="AG74" s="74"/>
      <c r="AH74" s="74"/>
      <c r="AI74" s="81"/>
      <c r="AJ74" s="36"/>
      <c r="AK74" s="96"/>
    </row>
    <row r="75" spans="1:37" ht="30" customHeight="1" collapsed="1">
      <c r="A75" s="16">
        <v>22</v>
      </c>
      <c r="B75" s="24" t="s">
        <v>354</v>
      </c>
      <c r="C75" s="32" t="s">
        <v>334</v>
      </c>
      <c r="D75" s="41" t="s">
        <v>700</v>
      </c>
      <c r="E75" s="24">
        <v>7007.55</v>
      </c>
      <c r="F75" s="24" t="s">
        <v>359</v>
      </c>
      <c r="G75" s="57">
        <v>38838</v>
      </c>
      <c r="H75" s="65" t="s">
        <v>382</v>
      </c>
      <c r="I75" s="65" t="s">
        <v>382</v>
      </c>
      <c r="J75" s="72" t="s">
        <v>382</v>
      </c>
      <c r="K75" s="72" t="s">
        <v>382</v>
      </c>
      <c r="L75" s="72" t="s">
        <v>382</v>
      </c>
      <c r="M75" s="72" t="s">
        <v>382</v>
      </c>
      <c r="N75" s="72" t="s">
        <v>382</v>
      </c>
      <c r="O75" s="72" t="s">
        <v>382</v>
      </c>
      <c r="P75" s="72" t="s">
        <v>382</v>
      </c>
      <c r="Q75" s="72" t="s">
        <v>382</v>
      </c>
      <c r="R75" s="72" t="s">
        <v>382</v>
      </c>
      <c r="S75" s="72" t="s">
        <v>382</v>
      </c>
      <c r="T75" s="72" t="s">
        <v>382</v>
      </c>
      <c r="U75" s="72" t="s">
        <v>382</v>
      </c>
      <c r="V75" s="72" t="s">
        <v>382</v>
      </c>
      <c r="W75" s="72" t="s">
        <v>148</v>
      </c>
      <c r="X75" s="72" t="s">
        <v>382</v>
      </c>
      <c r="Y75" s="72" t="s">
        <v>382</v>
      </c>
      <c r="Z75" s="72" t="s">
        <v>148</v>
      </c>
      <c r="AA75" s="72" t="s">
        <v>382</v>
      </c>
      <c r="AB75" s="72" t="s">
        <v>382</v>
      </c>
      <c r="AC75" s="72" t="s">
        <v>148</v>
      </c>
      <c r="AD75" s="72" t="s">
        <v>148</v>
      </c>
      <c r="AE75" s="72" t="s">
        <v>382</v>
      </c>
      <c r="AF75" s="72" t="s">
        <v>382</v>
      </c>
      <c r="AG75" s="72" t="s">
        <v>551</v>
      </c>
      <c r="AH75" s="72" t="s">
        <v>236</v>
      </c>
      <c r="AI75" s="76" t="s">
        <v>512</v>
      </c>
      <c r="AJ75" s="32"/>
    </row>
    <row r="76" spans="1:37" ht="30" customHeight="1">
      <c r="A76" s="16">
        <v>23</v>
      </c>
      <c r="B76" s="24" t="s">
        <v>354</v>
      </c>
      <c r="C76" s="32" t="s">
        <v>336</v>
      </c>
      <c r="D76" s="41" t="s">
        <v>705</v>
      </c>
      <c r="E76" s="24">
        <v>3623.56</v>
      </c>
      <c r="F76" s="24" t="s">
        <v>89</v>
      </c>
      <c r="G76" s="57">
        <v>44317</v>
      </c>
      <c r="H76" s="65" t="s">
        <v>382</v>
      </c>
      <c r="I76" s="65" t="s">
        <v>382</v>
      </c>
      <c r="J76" s="72" t="s">
        <v>382</v>
      </c>
      <c r="K76" s="72" t="s">
        <v>382</v>
      </c>
      <c r="L76" s="72" t="s">
        <v>382</v>
      </c>
      <c r="M76" s="72" t="s">
        <v>382</v>
      </c>
      <c r="N76" s="72" t="s">
        <v>382</v>
      </c>
      <c r="O76" s="72" t="s">
        <v>148</v>
      </c>
      <c r="P76" s="73" t="s">
        <v>382</v>
      </c>
      <c r="Q76" s="73" t="s">
        <v>382</v>
      </c>
      <c r="R76" s="72" t="s">
        <v>382</v>
      </c>
      <c r="S76" s="72" t="s">
        <v>382</v>
      </c>
      <c r="T76" s="72" t="s">
        <v>382</v>
      </c>
      <c r="U76" s="72" t="s">
        <v>382</v>
      </c>
      <c r="V76" s="72" t="s">
        <v>382</v>
      </c>
      <c r="W76" s="72" t="s">
        <v>382</v>
      </c>
      <c r="X76" s="72" t="s">
        <v>382</v>
      </c>
      <c r="Y76" s="72" t="s">
        <v>382</v>
      </c>
      <c r="Z76" s="72" t="s">
        <v>148</v>
      </c>
      <c r="AA76" s="72" t="s">
        <v>382</v>
      </c>
      <c r="AB76" s="72" t="s">
        <v>382</v>
      </c>
      <c r="AC76" s="72" t="s">
        <v>148</v>
      </c>
      <c r="AD76" s="72" t="s">
        <v>148</v>
      </c>
      <c r="AE76" s="72" t="s">
        <v>382</v>
      </c>
      <c r="AF76" s="72" t="s">
        <v>148</v>
      </c>
      <c r="AG76" s="72" t="s">
        <v>423</v>
      </c>
      <c r="AH76" s="72" t="s">
        <v>300</v>
      </c>
      <c r="AI76" s="76" t="s">
        <v>423</v>
      </c>
      <c r="AJ76" s="32"/>
    </row>
    <row r="77" spans="1:37" ht="30" customHeight="1">
      <c r="A77" s="16">
        <v>24</v>
      </c>
      <c r="B77" s="24" t="s">
        <v>354</v>
      </c>
      <c r="C77" s="32" t="s">
        <v>149</v>
      </c>
      <c r="D77" s="41" t="s">
        <v>706</v>
      </c>
      <c r="E77" s="24">
        <v>1634.39</v>
      </c>
      <c r="F77" s="24" t="s">
        <v>89</v>
      </c>
      <c r="G77" s="57">
        <v>22767</v>
      </c>
      <c r="H77" s="65" t="s">
        <v>148</v>
      </c>
      <c r="I77" s="65" t="s">
        <v>382</v>
      </c>
      <c r="J77" s="72" t="s">
        <v>382</v>
      </c>
      <c r="K77" s="72" t="s">
        <v>382</v>
      </c>
      <c r="L77" s="72" t="s">
        <v>382</v>
      </c>
      <c r="M77" s="72" t="s">
        <v>382</v>
      </c>
      <c r="N77" s="72" t="s">
        <v>382</v>
      </c>
      <c r="O77" s="72" t="s">
        <v>148</v>
      </c>
      <c r="P77" s="72" t="s">
        <v>148</v>
      </c>
      <c r="Q77" s="72" t="s">
        <v>148</v>
      </c>
      <c r="R77" s="72" t="s">
        <v>148</v>
      </c>
      <c r="S77" s="72" t="s">
        <v>382</v>
      </c>
      <c r="T77" s="72" t="s">
        <v>382</v>
      </c>
      <c r="U77" s="72" t="s">
        <v>382</v>
      </c>
      <c r="V77" s="72" t="s">
        <v>382</v>
      </c>
      <c r="W77" s="72" t="s">
        <v>148</v>
      </c>
      <c r="X77" s="72" t="s">
        <v>382</v>
      </c>
      <c r="Y77" s="72" t="s">
        <v>148</v>
      </c>
      <c r="Z77" s="72" t="s">
        <v>148</v>
      </c>
      <c r="AA77" s="72" t="s">
        <v>148</v>
      </c>
      <c r="AB77" s="72" t="s">
        <v>382</v>
      </c>
      <c r="AC77" s="72" t="s">
        <v>148</v>
      </c>
      <c r="AD77" s="72" t="s">
        <v>148</v>
      </c>
      <c r="AE77" s="72" t="s">
        <v>148</v>
      </c>
      <c r="AF77" s="72" t="s">
        <v>148</v>
      </c>
      <c r="AG77" s="72" t="s">
        <v>423</v>
      </c>
      <c r="AH77" s="72" t="s">
        <v>423</v>
      </c>
      <c r="AI77" s="76" t="s">
        <v>423</v>
      </c>
      <c r="AJ77" s="32"/>
    </row>
    <row r="78" spans="1:37" ht="30" customHeight="1">
      <c r="A78" s="16">
        <v>25</v>
      </c>
      <c r="B78" s="24" t="s">
        <v>354</v>
      </c>
      <c r="C78" s="32" t="s">
        <v>338</v>
      </c>
      <c r="D78" s="41" t="s">
        <v>697</v>
      </c>
      <c r="E78" s="24">
        <v>1275.5509999999999</v>
      </c>
      <c r="F78" s="24" t="s">
        <v>89</v>
      </c>
      <c r="G78" s="57">
        <v>31898</v>
      </c>
      <c r="H78" s="65" t="s">
        <v>148</v>
      </c>
      <c r="I78" s="65" t="s">
        <v>382</v>
      </c>
      <c r="J78" s="72" t="s">
        <v>382</v>
      </c>
      <c r="K78" s="72" t="s">
        <v>148</v>
      </c>
      <c r="L78" s="72" t="s">
        <v>382</v>
      </c>
      <c r="M78" s="72" t="s">
        <v>148</v>
      </c>
      <c r="N78" s="72" t="s">
        <v>148</v>
      </c>
      <c r="O78" s="72" t="s">
        <v>148</v>
      </c>
      <c r="P78" s="72" t="s">
        <v>148</v>
      </c>
      <c r="Q78" s="72" t="s">
        <v>148</v>
      </c>
      <c r="R78" s="72" t="s">
        <v>148</v>
      </c>
      <c r="S78" s="72" t="s">
        <v>148</v>
      </c>
      <c r="T78" s="72" t="s">
        <v>148</v>
      </c>
      <c r="U78" s="72" t="s">
        <v>148</v>
      </c>
      <c r="V78" s="72" t="s">
        <v>148</v>
      </c>
      <c r="W78" s="72" t="s">
        <v>148</v>
      </c>
      <c r="X78" s="72" t="s">
        <v>148</v>
      </c>
      <c r="Y78" s="72" t="s">
        <v>148</v>
      </c>
      <c r="Z78" s="72" t="s">
        <v>148</v>
      </c>
      <c r="AA78" s="72" t="s">
        <v>148</v>
      </c>
      <c r="AB78" s="72" t="s">
        <v>148</v>
      </c>
      <c r="AC78" s="72" t="s">
        <v>148</v>
      </c>
      <c r="AD78" s="72" t="s">
        <v>148</v>
      </c>
      <c r="AE78" s="72" t="s">
        <v>148</v>
      </c>
      <c r="AF78" s="72" t="s">
        <v>148</v>
      </c>
      <c r="AG78" s="72" t="s">
        <v>423</v>
      </c>
      <c r="AH78" s="72" t="s">
        <v>423</v>
      </c>
      <c r="AI78" s="76" t="s">
        <v>423</v>
      </c>
      <c r="AJ78" s="32"/>
    </row>
    <row r="79" spans="1:37" ht="30" customHeight="1">
      <c r="A79" s="16">
        <v>26</v>
      </c>
      <c r="B79" s="24" t="s">
        <v>354</v>
      </c>
      <c r="C79" s="32" t="str">
        <v>チェリーゴード空城パーク 管理棟</v>
      </c>
      <c r="D79" s="41" t="s">
        <v>47</v>
      </c>
      <c r="E79" s="48">
        <v>236.8</v>
      </c>
      <c r="F79" s="24" t="s">
        <v>89</v>
      </c>
      <c r="G79" s="57">
        <v>31168</v>
      </c>
      <c r="H79" s="65" t="s">
        <v>148</v>
      </c>
      <c r="I79" s="65" t="s">
        <v>382</v>
      </c>
      <c r="J79" s="72" t="s">
        <v>382</v>
      </c>
      <c r="K79" s="72" t="s">
        <v>382</v>
      </c>
      <c r="L79" s="72" t="s">
        <v>382</v>
      </c>
      <c r="M79" s="72" t="s">
        <v>148</v>
      </c>
      <c r="N79" s="72" t="s">
        <v>148</v>
      </c>
      <c r="O79" s="72" t="s">
        <v>382</v>
      </c>
      <c r="P79" s="72" t="s">
        <v>148</v>
      </c>
      <c r="Q79" s="72" t="s">
        <v>148</v>
      </c>
      <c r="R79" s="72" t="s">
        <v>148</v>
      </c>
      <c r="S79" s="72" t="s">
        <v>148</v>
      </c>
      <c r="T79" s="72" t="s">
        <v>148</v>
      </c>
      <c r="U79" s="72" t="s">
        <v>382</v>
      </c>
      <c r="V79" s="72" t="s">
        <v>148</v>
      </c>
      <c r="W79" s="72" t="s">
        <v>148</v>
      </c>
      <c r="X79" s="72" t="s">
        <v>148</v>
      </c>
      <c r="Y79" s="72" t="s">
        <v>148</v>
      </c>
      <c r="Z79" s="72" t="s">
        <v>148</v>
      </c>
      <c r="AA79" s="72" t="s">
        <v>148</v>
      </c>
      <c r="AB79" s="72" t="s">
        <v>382</v>
      </c>
      <c r="AC79" s="72" t="s">
        <v>148</v>
      </c>
      <c r="AD79" s="72" t="s">
        <v>148</v>
      </c>
      <c r="AE79" s="72" t="s">
        <v>148</v>
      </c>
      <c r="AF79" s="72" t="s">
        <v>148</v>
      </c>
      <c r="AG79" s="72" t="s">
        <v>549</v>
      </c>
      <c r="AH79" s="72" t="s">
        <v>423</v>
      </c>
      <c r="AI79" s="76" t="s">
        <v>423</v>
      </c>
      <c r="AJ79" s="88"/>
    </row>
    <row r="80" spans="1:37" ht="30" customHeight="1">
      <c r="A80" s="16">
        <v>27</v>
      </c>
      <c r="B80" s="24" t="s">
        <v>354</v>
      </c>
      <c r="C80" s="32" t="str">
        <v>WACTORYパーク揚倉山 管理棟</v>
      </c>
      <c r="D80" s="41" t="s">
        <v>701</v>
      </c>
      <c r="E80" s="48">
        <v>280.32</v>
      </c>
      <c r="F80" s="24" t="s">
        <v>89</v>
      </c>
      <c r="G80" s="57">
        <v>37377</v>
      </c>
      <c r="H80" s="65" t="s">
        <v>148</v>
      </c>
      <c r="I80" s="65" t="s">
        <v>382</v>
      </c>
      <c r="J80" s="72" t="s">
        <v>382</v>
      </c>
      <c r="K80" s="72" t="s">
        <v>382</v>
      </c>
      <c r="L80" s="72" t="s">
        <v>382</v>
      </c>
      <c r="M80" s="72" t="s">
        <v>382</v>
      </c>
      <c r="N80" s="72" t="s">
        <v>148</v>
      </c>
      <c r="O80" s="72" t="s">
        <v>382</v>
      </c>
      <c r="P80" s="72" t="s">
        <v>148</v>
      </c>
      <c r="Q80" s="72" t="s">
        <v>148</v>
      </c>
      <c r="R80" s="72" t="s">
        <v>148</v>
      </c>
      <c r="S80" s="72" t="s">
        <v>382</v>
      </c>
      <c r="T80" s="72" t="s">
        <v>148</v>
      </c>
      <c r="U80" s="72" t="s">
        <v>382</v>
      </c>
      <c r="V80" s="72" t="s">
        <v>148</v>
      </c>
      <c r="W80" s="72" t="s">
        <v>148</v>
      </c>
      <c r="X80" s="72" t="s">
        <v>382</v>
      </c>
      <c r="Y80" s="72" t="s">
        <v>148</v>
      </c>
      <c r="Z80" s="72" t="s">
        <v>148</v>
      </c>
      <c r="AA80" s="72" t="s">
        <v>148</v>
      </c>
      <c r="AB80" s="72" t="s">
        <v>382</v>
      </c>
      <c r="AC80" s="72" t="s">
        <v>148</v>
      </c>
      <c r="AD80" s="72" t="s">
        <v>148</v>
      </c>
      <c r="AE80" s="72" t="s">
        <v>148</v>
      </c>
      <c r="AF80" s="72" t="s">
        <v>148</v>
      </c>
      <c r="AG80" s="72" t="s">
        <v>720</v>
      </c>
      <c r="AH80" s="72" t="s">
        <v>721</v>
      </c>
      <c r="AI80" s="76" t="s">
        <v>748</v>
      </c>
      <c r="AJ80" s="88"/>
    </row>
    <row r="81" spans="1:36" ht="30" customHeight="1">
      <c r="A81" s="16">
        <v>28</v>
      </c>
      <c r="B81" s="24" t="s">
        <v>355</v>
      </c>
      <c r="C81" s="32" t="s">
        <v>70</v>
      </c>
      <c r="D81" s="41" t="s">
        <v>708</v>
      </c>
      <c r="E81" s="48">
        <v>126</v>
      </c>
      <c r="F81" s="24" t="s">
        <v>89</v>
      </c>
      <c r="G81" s="57">
        <v>43952</v>
      </c>
      <c r="H81" s="65" t="s">
        <v>148</v>
      </c>
      <c r="I81" s="65" t="s">
        <v>382</v>
      </c>
      <c r="J81" s="72" t="s">
        <v>382</v>
      </c>
      <c r="K81" s="72" t="s">
        <v>148</v>
      </c>
      <c r="L81" s="72" t="s">
        <v>148</v>
      </c>
      <c r="M81" s="72" t="s">
        <v>382</v>
      </c>
      <c r="N81" s="72" t="s">
        <v>148</v>
      </c>
      <c r="O81" s="72" t="s">
        <v>148</v>
      </c>
      <c r="P81" s="72" t="s">
        <v>148</v>
      </c>
      <c r="Q81" s="72" t="s">
        <v>148</v>
      </c>
      <c r="R81" s="72" t="s">
        <v>148</v>
      </c>
      <c r="S81" s="72" t="s">
        <v>148</v>
      </c>
      <c r="T81" s="72" t="s">
        <v>148</v>
      </c>
      <c r="U81" s="72" t="s">
        <v>148</v>
      </c>
      <c r="V81" s="72" t="s">
        <v>148</v>
      </c>
      <c r="W81" s="72" t="s">
        <v>148</v>
      </c>
      <c r="X81" s="72" t="s">
        <v>148</v>
      </c>
      <c r="Y81" s="72" t="s">
        <v>148</v>
      </c>
      <c r="Z81" s="72" t="s">
        <v>148</v>
      </c>
      <c r="AA81" s="72" t="s">
        <v>148</v>
      </c>
      <c r="AB81" s="72" t="s">
        <v>148</v>
      </c>
      <c r="AC81" s="72" t="s">
        <v>148</v>
      </c>
      <c r="AD81" s="72" t="s">
        <v>148</v>
      </c>
      <c r="AE81" s="72" t="s">
        <v>148</v>
      </c>
      <c r="AF81" s="72" t="s">
        <v>148</v>
      </c>
      <c r="AG81" s="76" t="s">
        <v>423</v>
      </c>
      <c r="AH81" s="76" t="s">
        <v>423</v>
      </c>
      <c r="AI81" s="76" t="s">
        <v>423</v>
      </c>
      <c r="AJ81" s="88"/>
    </row>
    <row r="82" spans="1:36" ht="30" customHeight="1">
      <c r="A82" s="16">
        <v>29</v>
      </c>
      <c r="B82" s="24" t="s">
        <v>355</v>
      </c>
      <c r="C82" s="32" t="s">
        <v>340</v>
      </c>
      <c r="D82" s="41" t="s">
        <v>702</v>
      </c>
      <c r="E82" s="48">
        <v>126</v>
      </c>
      <c r="F82" s="24" t="s">
        <v>356</v>
      </c>
      <c r="G82" s="57">
        <v>42491</v>
      </c>
      <c r="H82" s="65" t="s">
        <v>148</v>
      </c>
      <c r="I82" s="65" t="s">
        <v>382</v>
      </c>
      <c r="J82" s="72" t="s">
        <v>382</v>
      </c>
      <c r="K82" s="72" t="s">
        <v>148</v>
      </c>
      <c r="L82" s="72" t="s">
        <v>148</v>
      </c>
      <c r="M82" s="72" t="s">
        <v>382</v>
      </c>
      <c r="N82" s="72" t="s">
        <v>148</v>
      </c>
      <c r="O82" s="72" t="s">
        <v>148</v>
      </c>
      <c r="P82" s="72" t="s">
        <v>148</v>
      </c>
      <c r="Q82" s="72" t="s">
        <v>148</v>
      </c>
      <c r="R82" s="72" t="s">
        <v>148</v>
      </c>
      <c r="S82" s="72" t="s">
        <v>148</v>
      </c>
      <c r="T82" s="72" t="s">
        <v>148</v>
      </c>
      <c r="U82" s="72" t="s">
        <v>148</v>
      </c>
      <c r="V82" s="72" t="s">
        <v>148</v>
      </c>
      <c r="W82" s="72" t="s">
        <v>148</v>
      </c>
      <c r="X82" s="72" t="s">
        <v>148</v>
      </c>
      <c r="Y82" s="72" t="s">
        <v>148</v>
      </c>
      <c r="Z82" s="72" t="s">
        <v>148</v>
      </c>
      <c r="AA82" s="72" t="s">
        <v>148</v>
      </c>
      <c r="AB82" s="72" t="s">
        <v>148</v>
      </c>
      <c r="AC82" s="72" t="s">
        <v>148</v>
      </c>
      <c r="AD82" s="72" t="s">
        <v>148</v>
      </c>
      <c r="AE82" s="72" t="s">
        <v>148</v>
      </c>
      <c r="AF82" s="72" t="s">
        <v>148</v>
      </c>
      <c r="AG82" s="76" t="s">
        <v>423</v>
      </c>
      <c r="AH82" s="76" t="s">
        <v>423</v>
      </c>
      <c r="AI82" s="76" t="s">
        <v>423</v>
      </c>
      <c r="AJ82" s="88"/>
    </row>
    <row r="83" spans="1:36" ht="30" customHeight="1">
      <c r="A83" s="16">
        <v>30</v>
      </c>
      <c r="B83" s="24" t="s">
        <v>355</v>
      </c>
      <c r="C83" s="32" t="s">
        <v>344</v>
      </c>
      <c r="D83" s="41" t="s">
        <v>703</v>
      </c>
      <c r="E83" s="48">
        <v>976.44</v>
      </c>
      <c r="F83" s="24" t="s">
        <v>89</v>
      </c>
      <c r="G83" s="57">
        <v>27515</v>
      </c>
      <c r="H83" s="65" t="s">
        <v>148</v>
      </c>
      <c r="I83" s="65" t="s">
        <v>382</v>
      </c>
      <c r="J83" s="72" t="s">
        <v>382</v>
      </c>
      <c r="K83" s="72" t="s">
        <v>148</v>
      </c>
      <c r="L83" s="72" t="s">
        <v>382</v>
      </c>
      <c r="M83" s="72" t="s">
        <v>382</v>
      </c>
      <c r="N83" s="72" t="s">
        <v>148</v>
      </c>
      <c r="O83" s="72" t="s">
        <v>148</v>
      </c>
      <c r="P83" s="72" t="s">
        <v>148</v>
      </c>
      <c r="Q83" s="72" t="s">
        <v>148</v>
      </c>
      <c r="R83" s="72" t="s">
        <v>148</v>
      </c>
      <c r="S83" s="72" t="s">
        <v>148</v>
      </c>
      <c r="T83" s="72" t="s">
        <v>382</v>
      </c>
      <c r="U83" s="72" t="s">
        <v>148</v>
      </c>
      <c r="V83" s="72" t="s">
        <v>382</v>
      </c>
      <c r="W83" s="72" t="s">
        <v>148</v>
      </c>
      <c r="X83" s="72" t="s">
        <v>148</v>
      </c>
      <c r="Y83" s="72" t="s">
        <v>148</v>
      </c>
      <c r="Z83" s="72" t="s">
        <v>148</v>
      </c>
      <c r="AA83" s="72" t="s">
        <v>148</v>
      </c>
      <c r="AB83" s="72" t="s">
        <v>148</v>
      </c>
      <c r="AC83" s="72" t="s">
        <v>148</v>
      </c>
      <c r="AD83" s="72" t="s">
        <v>148</v>
      </c>
      <c r="AE83" s="72" t="s">
        <v>148</v>
      </c>
      <c r="AF83" s="72" t="s">
        <v>148</v>
      </c>
      <c r="AG83" s="72" t="s">
        <v>586</v>
      </c>
      <c r="AH83" s="76" t="s">
        <v>423</v>
      </c>
      <c r="AI83" s="76" t="s">
        <v>423</v>
      </c>
      <c r="AJ83" s="88"/>
    </row>
    <row r="84" spans="1:36" ht="30" customHeight="1">
      <c r="A84" s="16">
        <v>31</v>
      </c>
      <c r="B84" s="24" t="s">
        <v>389</v>
      </c>
      <c r="C84" s="32" t="s">
        <v>206</v>
      </c>
      <c r="D84" s="41" t="s">
        <v>715</v>
      </c>
      <c r="E84" s="48">
        <v>404.95</v>
      </c>
      <c r="F84" s="24" t="s">
        <v>356</v>
      </c>
      <c r="G84" s="57">
        <v>33725</v>
      </c>
      <c r="H84" s="65" t="s">
        <v>148</v>
      </c>
      <c r="I84" s="65" t="s">
        <v>382</v>
      </c>
      <c r="J84" s="72" t="s">
        <v>382</v>
      </c>
      <c r="K84" s="72" t="s">
        <v>148</v>
      </c>
      <c r="L84" s="72" t="s">
        <v>382</v>
      </c>
      <c r="M84" s="72" t="s">
        <v>382</v>
      </c>
      <c r="N84" s="72" t="s">
        <v>148</v>
      </c>
      <c r="O84" s="72" t="s">
        <v>148</v>
      </c>
      <c r="P84" s="72" t="s">
        <v>148</v>
      </c>
      <c r="Q84" s="72" t="s">
        <v>148</v>
      </c>
      <c r="R84" s="72" t="s">
        <v>148</v>
      </c>
      <c r="S84" s="72" t="s">
        <v>148</v>
      </c>
      <c r="T84" s="72" t="s">
        <v>382</v>
      </c>
      <c r="U84" s="72" t="s">
        <v>148</v>
      </c>
      <c r="V84" s="72" t="s">
        <v>148</v>
      </c>
      <c r="W84" s="72" t="s">
        <v>148</v>
      </c>
      <c r="X84" s="72" t="s">
        <v>148</v>
      </c>
      <c r="Y84" s="72" t="s">
        <v>148</v>
      </c>
      <c r="Z84" s="72" t="s">
        <v>148</v>
      </c>
      <c r="AA84" s="72" t="s">
        <v>148</v>
      </c>
      <c r="AB84" s="72" t="s">
        <v>148</v>
      </c>
      <c r="AC84" s="72" t="s">
        <v>148</v>
      </c>
      <c r="AD84" s="72" t="s">
        <v>148</v>
      </c>
      <c r="AE84" s="72" t="s">
        <v>382</v>
      </c>
      <c r="AF84" s="72" t="s">
        <v>148</v>
      </c>
      <c r="AG84" s="76" t="s">
        <v>423</v>
      </c>
      <c r="AH84" s="76" t="s">
        <v>423</v>
      </c>
      <c r="AI84" s="76" t="s">
        <v>423</v>
      </c>
      <c r="AJ84" s="88"/>
    </row>
    <row r="85" spans="1:36" ht="30" customHeight="1">
      <c r="A85" s="19">
        <v>32</v>
      </c>
      <c r="B85" s="28" t="s">
        <v>190</v>
      </c>
      <c r="C85" s="38" t="s">
        <v>250</v>
      </c>
      <c r="D85" s="45" t="s">
        <v>704</v>
      </c>
      <c r="E85" s="52">
        <v>2389.84</v>
      </c>
      <c r="F85" s="28" t="s">
        <v>89</v>
      </c>
      <c r="G85" s="62">
        <v>42491</v>
      </c>
      <c r="H85" s="69" t="s">
        <v>148</v>
      </c>
      <c r="I85" s="69" t="s">
        <v>382</v>
      </c>
      <c r="J85" s="75" t="s">
        <v>382</v>
      </c>
      <c r="K85" s="75" t="s">
        <v>148</v>
      </c>
      <c r="L85" s="75" t="s">
        <v>382</v>
      </c>
      <c r="M85" s="75" t="s">
        <v>382</v>
      </c>
      <c r="N85" s="75" t="s">
        <v>382</v>
      </c>
      <c r="O85" s="75" t="s">
        <v>148</v>
      </c>
      <c r="P85" s="75" t="s">
        <v>148</v>
      </c>
      <c r="Q85" s="75" t="s">
        <v>148</v>
      </c>
      <c r="R85" s="75" t="s">
        <v>148</v>
      </c>
      <c r="S85" s="75" t="s">
        <v>382</v>
      </c>
      <c r="T85" s="75" t="s">
        <v>382</v>
      </c>
      <c r="U85" s="75" t="s">
        <v>382</v>
      </c>
      <c r="V85" s="75" t="s">
        <v>382</v>
      </c>
      <c r="W85" s="75" t="s">
        <v>148</v>
      </c>
      <c r="X85" s="75" t="s">
        <v>148</v>
      </c>
      <c r="Y85" s="75" t="s">
        <v>148</v>
      </c>
      <c r="Z85" s="75" t="s">
        <v>148</v>
      </c>
      <c r="AA85" s="75" t="s">
        <v>148</v>
      </c>
      <c r="AB85" s="75" t="s">
        <v>148</v>
      </c>
      <c r="AC85" s="75" t="s">
        <v>148</v>
      </c>
      <c r="AD85" s="75" t="s">
        <v>382</v>
      </c>
      <c r="AE85" s="75" t="s">
        <v>382</v>
      </c>
      <c r="AF85" s="75" t="s">
        <v>148</v>
      </c>
      <c r="AG85" s="77" t="s">
        <v>423</v>
      </c>
      <c r="AH85" s="77" t="s">
        <v>423</v>
      </c>
      <c r="AI85" s="77" t="s">
        <v>423</v>
      </c>
      <c r="AJ85" s="89" t="s">
        <v>256</v>
      </c>
    </row>
    <row r="86" spans="1:36" ht="36.75" customHeight="1"/>
    <row r="87" spans="1:36" ht="20.45" customHeight="1"/>
    <row r="97" spans="10:10">
      <c r="J97" s="1" t="s">
        <v>382</v>
      </c>
    </row>
    <row r="98" spans="10:10">
      <c r="J98" s="1" t="s">
        <v>148</v>
      </c>
    </row>
    <row r="99" spans="10:10">
      <c r="J99" s="1" t="s">
        <v>584</v>
      </c>
    </row>
    <row r="100" spans="10:10">
      <c r="J100" s="1" t="s">
        <v>107</v>
      </c>
    </row>
  </sheetData>
  <phoneticPr fontId="4"/>
  <dataValidations count="1">
    <dataValidation type="list" allowBlank="1" showDropDown="0" showInputMessage="1" showErrorMessage="1" sqref="H3:AF85 AJ3:AJ85">
      <formula1>$J$97:$J$101</formula1>
    </dataValidation>
  </dataValidations>
  <pageMargins left="0.70866141732283472" right="0.70866141732283472" top="0.74803149606299213" bottom="0.74803149606299213" header="0.31496062992125984" footer="0.31496062992125984"/>
  <pageSetup paperSize="8" scale="58" fitToWidth="1" fitToHeight="1" orientation="landscape" usePrinterDefaults="1" r:id="rId1"/>
  <headerFooter>
    <oddHeader>&amp;C&amp;14&amp;A</oddHeader>
  </headerFooter>
  <colBreaks count="1" manualBreakCount="1">
    <brk id="36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J28"/>
  <sheetViews>
    <sheetView view="pageBreakPreview" zoomScaleNormal="80" zoomScaleSheetLayoutView="100" workbookViewId="0">
      <selection activeCell="C14" sqref="C14"/>
    </sheetView>
  </sheetViews>
  <sheetFormatPr defaultColWidth="9" defaultRowHeight="13.5"/>
  <cols>
    <col min="1" max="1" width="4.625" style="1" customWidth="1"/>
    <col min="2" max="2" width="11" style="2" bestFit="1" customWidth="1"/>
    <col min="3" max="3" width="34.25" style="2" customWidth="1"/>
    <col min="4" max="4" width="17.875" style="2" customWidth="1"/>
    <col min="5" max="5" width="10.625" style="1" customWidth="1"/>
    <col min="6" max="6" width="10.625" style="2" customWidth="1"/>
    <col min="7" max="7" width="9.25" style="2" bestFit="1" customWidth="1"/>
    <col min="8" max="8" width="5.625" style="2" bestFit="1" customWidth="1"/>
    <col min="9" max="9" width="26.625" style="2" customWidth="1"/>
    <col min="10" max="10" width="26.25" style="2" bestFit="1" customWidth="1"/>
    <col min="11" max="16384" width="9" style="2"/>
  </cols>
  <sheetData>
    <row r="2" spans="1:10" ht="21" customHeight="1">
      <c r="A2" s="199" t="s">
        <v>135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s="1" customFormat="1" ht="21" customHeight="1">
      <c r="A3" s="226" t="s">
        <v>0</v>
      </c>
      <c r="B3" s="226" t="s">
        <v>5</v>
      </c>
      <c r="C3" s="226" t="s">
        <v>14</v>
      </c>
      <c r="D3" s="226" t="s">
        <v>162</v>
      </c>
      <c r="E3" s="226" t="s">
        <v>136</v>
      </c>
      <c r="F3" s="226" t="s">
        <v>104</v>
      </c>
      <c r="G3" s="226" t="s">
        <v>106</v>
      </c>
      <c r="H3" s="226" t="s">
        <v>82</v>
      </c>
      <c r="I3" s="226" t="s">
        <v>76</v>
      </c>
      <c r="J3" s="226" t="s">
        <v>9</v>
      </c>
    </row>
    <row r="4" spans="1:10" s="124" customFormat="1" ht="34.5" customHeight="1">
      <c r="A4" s="115">
        <v>2</v>
      </c>
      <c r="B4" s="112" t="s">
        <v>339</v>
      </c>
      <c r="C4" s="112" t="s">
        <v>267</v>
      </c>
      <c r="D4" s="112" t="s">
        <v>452</v>
      </c>
      <c r="E4" s="115" t="s">
        <v>107</v>
      </c>
      <c r="F4" s="115" t="s">
        <v>137</v>
      </c>
      <c r="G4" s="115" t="s">
        <v>68</v>
      </c>
      <c r="H4" s="115">
        <v>3</v>
      </c>
      <c r="I4" s="193" t="s">
        <v>396</v>
      </c>
      <c r="J4" s="193"/>
    </row>
    <row r="5" spans="1:10" s="124" customFormat="1" ht="34.5" customHeight="1">
      <c r="A5" s="118">
        <v>3</v>
      </c>
      <c r="B5" s="113" t="s">
        <v>346</v>
      </c>
      <c r="C5" s="113" t="str">
        <v>マエダハウジング府中町ふれあい福祉センター</v>
      </c>
      <c r="D5" s="113" t="s">
        <v>414</v>
      </c>
      <c r="E5" s="118" t="s">
        <v>107</v>
      </c>
      <c r="F5" s="118" t="s">
        <v>144</v>
      </c>
      <c r="G5" s="118" t="s">
        <v>26</v>
      </c>
      <c r="H5" s="118">
        <v>5</v>
      </c>
      <c r="I5" s="194" t="s">
        <v>126</v>
      </c>
      <c r="J5" s="194" t="s">
        <v>286</v>
      </c>
    </row>
    <row r="6" spans="1:10" s="124" customFormat="1" ht="34.5" customHeight="1">
      <c r="A6" s="118">
        <v>4</v>
      </c>
      <c r="B6" s="113" t="s">
        <v>348</v>
      </c>
      <c r="C6" s="113" t="s">
        <v>268</v>
      </c>
      <c r="D6" s="113" t="s">
        <v>414</v>
      </c>
      <c r="E6" s="118" t="s">
        <v>107</v>
      </c>
      <c r="F6" s="118" t="s">
        <v>137</v>
      </c>
      <c r="G6" s="118" t="s">
        <v>68</v>
      </c>
      <c r="H6" s="118">
        <v>4</v>
      </c>
      <c r="I6" s="194" t="s">
        <v>147</v>
      </c>
      <c r="J6" s="194"/>
    </row>
    <row r="7" spans="1:10" s="124" customFormat="1" ht="34.5" customHeight="1">
      <c r="A7" s="118">
        <v>5</v>
      </c>
      <c r="B7" s="113" t="s">
        <v>349</v>
      </c>
      <c r="C7" s="113" t="str">
        <v>マイフローラ南交流センター</v>
      </c>
      <c r="D7" s="113" t="s">
        <v>692</v>
      </c>
      <c r="E7" s="118" t="s">
        <v>107</v>
      </c>
      <c r="F7" s="118" t="s">
        <v>144</v>
      </c>
      <c r="G7" s="118" t="s">
        <v>68</v>
      </c>
      <c r="H7" s="118">
        <v>3</v>
      </c>
      <c r="I7" s="194" t="s">
        <v>397</v>
      </c>
      <c r="J7" s="194"/>
    </row>
    <row r="8" spans="1:10" s="124" customFormat="1" ht="34.5" customHeight="1">
      <c r="A8" s="118">
        <v>6</v>
      </c>
      <c r="B8" s="113" t="s">
        <v>375</v>
      </c>
      <c r="C8" s="113" t="s">
        <v>391</v>
      </c>
      <c r="D8" s="113" t="s">
        <v>98</v>
      </c>
      <c r="E8" s="118" t="s">
        <v>107</v>
      </c>
      <c r="F8" s="118" t="s">
        <v>144</v>
      </c>
      <c r="G8" s="118" t="s">
        <v>68</v>
      </c>
      <c r="H8" s="118">
        <v>1</v>
      </c>
      <c r="I8" s="194" t="s">
        <v>4</v>
      </c>
      <c r="J8" s="194"/>
    </row>
    <row r="9" spans="1:10" s="124" customFormat="1" ht="34.5" customHeight="1">
      <c r="A9" s="118">
        <v>9</v>
      </c>
      <c r="B9" s="113" t="s">
        <v>138</v>
      </c>
      <c r="C9" s="113" t="s">
        <v>275</v>
      </c>
      <c r="D9" s="113" t="s">
        <v>342</v>
      </c>
      <c r="E9" s="118" t="s">
        <v>107</v>
      </c>
      <c r="F9" s="118" t="s">
        <v>137</v>
      </c>
      <c r="G9" s="118" t="s">
        <v>26</v>
      </c>
      <c r="H9" s="118">
        <v>1</v>
      </c>
      <c r="I9" s="194" t="s">
        <v>66</v>
      </c>
      <c r="J9" s="194"/>
    </row>
    <row r="10" spans="1:10" s="124" customFormat="1" ht="34.5" customHeight="1">
      <c r="A10" s="118">
        <v>10</v>
      </c>
      <c r="B10" s="113" t="s">
        <v>138</v>
      </c>
      <c r="C10" s="113" t="s">
        <v>365</v>
      </c>
      <c r="D10" s="113" t="s">
        <v>694</v>
      </c>
      <c r="E10" s="118" t="s">
        <v>107</v>
      </c>
      <c r="F10" s="118" t="s">
        <v>613</v>
      </c>
      <c r="G10" s="118" t="s">
        <v>26</v>
      </c>
      <c r="H10" s="118">
        <v>2</v>
      </c>
      <c r="I10" s="194" t="s">
        <v>612</v>
      </c>
      <c r="J10" s="194"/>
    </row>
    <row r="11" spans="1:10" s="124" customFormat="1" ht="34.5" customHeight="1">
      <c r="A11" s="118">
        <v>22</v>
      </c>
      <c r="B11" s="113" t="s">
        <v>354</v>
      </c>
      <c r="C11" s="113" t="s">
        <v>334</v>
      </c>
      <c r="D11" s="113" t="s">
        <v>700</v>
      </c>
      <c r="E11" s="118" t="s">
        <v>107</v>
      </c>
      <c r="F11" s="136" t="s">
        <v>28</v>
      </c>
      <c r="G11" s="136" t="s">
        <v>68</v>
      </c>
      <c r="H11" s="136">
        <v>9</v>
      </c>
      <c r="I11" s="195" t="s">
        <v>37</v>
      </c>
      <c r="J11" s="194"/>
    </row>
    <row r="12" spans="1:10" s="124" customFormat="1" ht="34.5" customHeight="1">
      <c r="A12" s="118">
        <v>23</v>
      </c>
      <c r="B12" s="113" t="s">
        <v>354</v>
      </c>
      <c r="C12" s="113" t="s">
        <v>336</v>
      </c>
      <c r="D12" s="113" t="s">
        <v>705</v>
      </c>
      <c r="E12" s="118" t="s">
        <v>107</v>
      </c>
      <c r="F12" s="136" t="s">
        <v>42</v>
      </c>
      <c r="G12" s="136" t="s">
        <v>26</v>
      </c>
      <c r="H12" s="136">
        <v>8</v>
      </c>
      <c r="I12" s="195" t="s">
        <v>400</v>
      </c>
      <c r="J12" s="194"/>
    </row>
    <row r="13" spans="1:10" s="124" customFormat="1" ht="34.5" customHeight="1">
      <c r="A13" s="118">
        <v>24</v>
      </c>
      <c r="B13" s="113" t="s">
        <v>354</v>
      </c>
      <c r="C13" s="113" t="s">
        <v>149</v>
      </c>
      <c r="D13" s="113" t="s">
        <v>706</v>
      </c>
      <c r="E13" s="118" t="s">
        <v>107</v>
      </c>
      <c r="F13" s="118" t="s">
        <v>137</v>
      </c>
      <c r="G13" s="136" t="s">
        <v>26</v>
      </c>
      <c r="H13" s="136">
        <v>3</v>
      </c>
      <c r="I13" s="195" t="s">
        <v>403</v>
      </c>
      <c r="J13" s="194"/>
    </row>
    <row r="14" spans="1:10" s="124" customFormat="1" ht="34.5" customHeight="1">
      <c r="A14" s="118">
        <v>27</v>
      </c>
      <c r="B14" s="276" t="s">
        <v>354</v>
      </c>
      <c r="C14" s="113" t="str">
        <v>WACTORYパーク揚倉山 管理棟</v>
      </c>
      <c r="D14" s="113" t="s">
        <v>47</v>
      </c>
      <c r="E14" s="118" t="s">
        <v>107</v>
      </c>
      <c r="F14" s="136" t="s">
        <v>137</v>
      </c>
      <c r="G14" s="136" t="s">
        <v>26</v>
      </c>
      <c r="H14" s="136">
        <v>2</v>
      </c>
      <c r="I14" s="195" t="s">
        <v>350</v>
      </c>
      <c r="J14" s="194"/>
    </row>
    <row r="15" spans="1:10" s="124" customFormat="1" ht="39" customHeight="1">
      <c r="A15" s="119">
        <v>32</v>
      </c>
      <c r="B15" s="114" t="s">
        <v>190</v>
      </c>
      <c r="C15" s="114" t="s">
        <v>250</v>
      </c>
      <c r="D15" s="114" t="s">
        <v>701</v>
      </c>
      <c r="E15" s="119" t="s">
        <v>107</v>
      </c>
      <c r="F15" s="114" t="s">
        <v>144</v>
      </c>
      <c r="G15" s="114" t="s">
        <v>68</v>
      </c>
      <c r="H15" s="114">
        <v>3</v>
      </c>
      <c r="I15" s="114" t="s">
        <v>404</v>
      </c>
      <c r="J15" s="114"/>
    </row>
    <row r="16" spans="1:10" s="124" customFormat="1">
      <c r="A16" s="126"/>
      <c r="E16" s="126"/>
    </row>
    <row r="17" spans="1:5" s="124" customFormat="1">
      <c r="A17" s="126"/>
      <c r="E17" s="126"/>
    </row>
    <row r="18" spans="1:5" s="124" customFormat="1">
      <c r="A18" s="126"/>
      <c r="E18" s="126"/>
    </row>
    <row r="19" spans="1:5" s="124" customFormat="1">
      <c r="A19" s="126"/>
      <c r="E19" s="126"/>
    </row>
    <row r="20" spans="1:5" s="124" customFormat="1">
      <c r="A20" s="126"/>
      <c r="E20" s="126"/>
    </row>
    <row r="21" spans="1:5" s="124" customFormat="1">
      <c r="A21" s="126"/>
      <c r="E21" s="126"/>
    </row>
    <row r="22" spans="1:5" s="124" customFormat="1">
      <c r="A22" s="126"/>
      <c r="E22" s="126"/>
    </row>
    <row r="23" spans="1:5" s="124" customFormat="1">
      <c r="A23" s="126"/>
      <c r="E23" s="126"/>
    </row>
    <row r="24" spans="1:5" s="124" customFormat="1">
      <c r="A24" s="126"/>
      <c r="E24" s="126"/>
    </row>
    <row r="25" spans="1:5" s="124" customFormat="1">
      <c r="A25" s="126"/>
      <c r="E25" s="126"/>
    </row>
    <row r="26" spans="1:5" s="124" customFormat="1">
      <c r="A26" s="126"/>
      <c r="E26" s="126"/>
    </row>
    <row r="27" spans="1:5" s="124" customFormat="1">
      <c r="A27" s="126"/>
      <c r="E27" s="126"/>
    </row>
    <row r="28" spans="1:5" s="124" customFormat="1">
      <c r="A28" s="126"/>
      <c r="E28" s="126"/>
    </row>
  </sheetData>
  <customSheetViews>
    <customSheetView guid="{394AACFA-6F97-47D2-810F-502E187ADAFC}" showPageBreaks="1" fitToPage="1" view="pageBreakPreview">
      <pane ySplit="1" topLeftCell="A2" activePane="bottomLeft" state="frozen"/>
      <selection pane="bottomLeft" activeCell="A22" sqref="A22:D37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CC316701-B107-4182-A208-89B215578D94}" showPageBreaks="1" fitToPage="1" view="pageBreakPreview">
      <pane ySplit="1" topLeftCell="A20" activePane="bottomLeft" state="frozen"/>
      <selection pane="bottomLeft" activeCell="H33" sqref="H33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6C3F493F-563F-4BE8-B4E4-1ABDD2EDAF7E}" showPageBreaks="1" fitToPage="1" view="pageBreakPreview">
      <pane ySplit="1" topLeftCell="A20" activePane="bottomLeft" state="frozen"/>
      <selection pane="bottomLeft" activeCell="H33" sqref="H33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96D3ED7E-DBAB-4C5B-A0C2-581CB0DC540B}" showPageBreaks="1" fitToPage="1" view="pageBreakPreview">
      <pane ySplit="1" topLeftCell="A11" activePane="bottomLeft" state="frozen"/>
      <selection pane="bottomLeft" activeCell="J32" sqref="J32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8E1D2F13-AAFB-49C6-A8D4-A6EC2C5D26FC}" showPageBreaks="1" fitToPage="1" view="pageBreakPreview">
      <pane ySplit="1" topLeftCell="A2" activePane="bottomLeft" state="frozen"/>
      <selection pane="bottomLeft" activeCell="K25" sqref="K25"/>
      <pageMargins left="0.31496062992125984" right="0.31496062992125984" top="0.39370078740157483" bottom="0.39370078740157483" header="0.2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</customSheetViews>
  <phoneticPr fontId="4"/>
  <pageMargins left="0.70866141732283472" right="0.70866141732283472" top="0.74803149606299213" bottom="0.74803149606299213" header="0.31496062992125984" footer="0.31496062992125984"/>
  <pageSetup paperSize="9" scale="85" fitToWidth="1" fitToHeight="1" orientation="landscape" usePrinterDefaults="1" r:id="rId1"/>
  <headerFooter>
    <oddHeader>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P26"/>
  <sheetViews>
    <sheetView view="pageBreakPreview" zoomScaleSheetLayoutView="100" workbookViewId="0">
      <selection activeCell="A7" sqref="A7"/>
    </sheetView>
  </sheetViews>
  <sheetFormatPr defaultColWidth="9" defaultRowHeight="13.5"/>
  <cols>
    <col min="1" max="1" width="3.625" style="1" customWidth="1"/>
    <col min="2" max="2" width="11" style="2" bestFit="1" customWidth="1"/>
    <col min="3" max="3" width="36.75" style="2" bestFit="1" customWidth="1"/>
    <col min="4" max="4" width="7.125" style="2" bestFit="1" customWidth="1" outlineLevel="1"/>
    <col min="5" max="5" width="9" style="2" bestFit="1" customWidth="0" outlineLevel="1"/>
    <col min="6" max="6" width="7.125" style="2" bestFit="1" customWidth="1" outlineLevel="1"/>
    <col min="7" max="7" width="16.625" style="2" customWidth="1" outlineLevel="1"/>
    <col min="8" max="8" width="7.125" style="2" bestFit="1" customWidth="1" outlineLevel="1"/>
    <col min="9" max="9" width="14.125" style="1" customWidth="1"/>
    <col min="10" max="16" width="10.625" style="2" customWidth="1"/>
    <col min="17" max="16384" width="9" style="2"/>
  </cols>
  <sheetData>
    <row r="2" spans="1:16" ht="21" customHeight="1">
      <c r="A2" s="247" t="s">
        <v>257</v>
      </c>
      <c r="B2" s="251"/>
      <c r="C2" s="251"/>
      <c r="D2" s="251"/>
      <c r="E2" s="251"/>
      <c r="F2" s="251"/>
      <c r="G2" s="251"/>
      <c r="H2" s="251"/>
      <c r="I2" s="251"/>
    </row>
    <row r="3" spans="1:16" s="1" customFormat="1" ht="22.5">
      <c r="A3" s="277" t="s">
        <v>0</v>
      </c>
      <c r="B3" s="259" t="s">
        <v>5</v>
      </c>
      <c r="C3" s="259" t="s">
        <v>14</v>
      </c>
      <c r="D3" s="259" t="s">
        <v>162</v>
      </c>
      <c r="E3" s="259" t="s">
        <v>411</v>
      </c>
      <c r="F3" s="259" t="s">
        <v>157</v>
      </c>
      <c r="G3" s="279" t="s">
        <v>280</v>
      </c>
      <c r="H3" s="259" t="s">
        <v>157</v>
      </c>
      <c r="I3" s="262" t="s">
        <v>9</v>
      </c>
      <c r="K3" s="13"/>
      <c r="L3" s="13"/>
      <c r="M3" s="13"/>
      <c r="N3" s="13" t="s">
        <v>382</v>
      </c>
      <c r="O3" s="13"/>
      <c r="P3" s="13"/>
    </row>
    <row r="4" spans="1:16" ht="21" customHeight="1">
      <c r="A4" s="72">
        <v>2</v>
      </c>
      <c r="B4" s="22" t="s">
        <v>339</v>
      </c>
      <c r="C4" s="22" t="s">
        <v>267</v>
      </c>
      <c r="D4" s="278" t="s">
        <v>452</v>
      </c>
      <c r="E4" s="278" t="s">
        <v>382</v>
      </c>
      <c r="F4" s="278" t="s">
        <v>571</v>
      </c>
      <c r="G4" s="278" t="s">
        <v>382</v>
      </c>
      <c r="H4" s="280" t="s">
        <v>101</v>
      </c>
      <c r="I4" s="222"/>
      <c r="J4" s="91"/>
      <c r="K4" s="255"/>
      <c r="L4" s="91"/>
      <c r="M4" s="91"/>
      <c r="N4" s="91" t="s">
        <v>148</v>
      </c>
      <c r="O4" s="13"/>
      <c r="P4" s="91"/>
    </row>
    <row r="5" spans="1:16" ht="21" customHeight="1">
      <c r="A5" s="72">
        <v>3</v>
      </c>
      <c r="B5" s="22" t="s">
        <v>346</v>
      </c>
      <c r="C5" s="22" t="str">
        <v>マエダハウジング府中町ふれあい福祉センター</v>
      </c>
      <c r="D5" s="278" t="s">
        <v>414</v>
      </c>
      <c r="E5" s="278" t="s">
        <v>382</v>
      </c>
      <c r="F5" s="278" t="s">
        <v>662</v>
      </c>
      <c r="G5" s="278" t="s">
        <v>382</v>
      </c>
      <c r="H5" s="280" t="s">
        <v>181</v>
      </c>
      <c r="I5" s="222"/>
      <c r="J5" s="91"/>
      <c r="K5" s="255"/>
      <c r="L5" s="91"/>
      <c r="M5" s="91"/>
      <c r="N5" s="91" t="s">
        <v>584</v>
      </c>
      <c r="O5" s="13"/>
      <c r="P5" s="91"/>
    </row>
    <row r="6" spans="1:16" s="10" customFormat="1" ht="21" customHeight="1">
      <c r="A6" s="72">
        <v>4</v>
      </c>
      <c r="B6" s="24" t="s">
        <v>348</v>
      </c>
      <c r="C6" s="24" t="s">
        <v>268</v>
      </c>
      <c r="D6" s="278" t="s">
        <v>414</v>
      </c>
      <c r="E6" s="278" t="s">
        <v>382</v>
      </c>
      <c r="F6" s="278" t="s">
        <v>571</v>
      </c>
      <c r="G6" s="278" t="s">
        <v>382</v>
      </c>
      <c r="H6" s="280" t="s">
        <v>666</v>
      </c>
      <c r="I6" s="222"/>
      <c r="J6" s="93"/>
      <c r="K6" s="256"/>
      <c r="L6" s="93"/>
      <c r="M6" s="91"/>
      <c r="N6" s="91"/>
      <c r="O6" s="13"/>
      <c r="P6" s="91"/>
    </row>
    <row r="7" spans="1:16" s="10" customFormat="1" ht="21" customHeight="1">
      <c r="A7" s="72">
        <v>5</v>
      </c>
      <c r="B7" s="24" t="s">
        <v>349</v>
      </c>
      <c r="C7" s="24" t="str">
        <v>マイフローラ南交流センター</v>
      </c>
      <c r="D7" s="278" t="s">
        <v>692</v>
      </c>
      <c r="E7" s="278" t="s">
        <v>382</v>
      </c>
      <c r="F7" s="278" t="s">
        <v>571</v>
      </c>
      <c r="G7" s="278" t="s">
        <v>382</v>
      </c>
      <c r="H7" s="280" t="s">
        <v>526</v>
      </c>
      <c r="I7" s="222"/>
      <c r="J7" s="93"/>
      <c r="K7" s="256"/>
      <c r="L7" s="93"/>
      <c r="M7" s="91"/>
      <c r="N7" s="91"/>
      <c r="O7" s="13"/>
      <c r="P7" s="91"/>
    </row>
    <row r="8" spans="1:16">
      <c r="A8" s="72">
        <v>6</v>
      </c>
      <c r="B8" s="22" t="s">
        <v>333</v>
      </c>
      <c r="C8" s="22" t="s">
        <v>360</v>
      </c>
      <c r="D8" s="278" t="s">
        <v>98</v>
      </c>
      <c r="E8" s="278" t="s">
        <v>382</v>
      </c>
      <c r="F8" s="217" t="s">
        <v>571</v>
      </c>
      <c r="G8" s="217" t="s">
        <v>382</v>
      </c>
      <c r="H8" s="281" t="s">
        <v>571</v>
      </c>
      <c r="I8" s="222"/>
    </row>
    <row r="9" spans="1:16">
      <c r="A9" s="72">
        <v>7</v>
      </c>
      <c r="B9" s="22" t="s">
        <v>138</v>
      </c>
      <c r="C9" s="26" t="s">
        <v>274</v>
      </c>
      <c r="D9" s="278" t="s">
        <v>420</v>
      </c>
      <c r="E9" s="278" t="s">
        <v>382</v>
      </c>
      <c r="F9" s="217" t="s">
        <v>571</v>
      </c>
      <c r="G9" s="217" t="s">
        <v>148</v>
      </c>
      <c r="H9" s="281" t="s">
        <v>423</v>
      </c>
      <c r="I9" s="222"/>
    </row>
    <row r="10" spans="1:16">
      <c r="A10" s="72">
        <v>8</v>
      </c>
      <c r="B10" s="26" t="s">
        <v>138</v>
      </c>
      <c r="C10" s="26" t="s">
        <v>209</v>
      </c>
      <c r="D10" s="278" t="s">
        <v>693</v>
      </c>
      <c r="E10" s="278" t="s">
        <v>382</v>
      </c>
      <c r="F10" s="217" t="s">
        <v>571</v>
      </c>
      <c r="G10" s="217" t="s">
        <v>148</v>
      </c>
      <c r="H10" s="281" t="s">
        <v>423</v>
      </c>
      <c r="I10" s="222"/>
    </row>
    <row r="11" spans="1:16">
      <c r="A11" s="72">
        <v>9</v>
      </c>
      <c r="B11" s="22" t="s">
        <v>138</v>
      </c>
      <c r="C11" s="22" t="s">
        <v>275</v>
      </c>
      <c r="D11" s="278" t="s">
        <v>342</v>
      </c>
      <c r="E11" s="278" t="s">
        <v>382</v>
      </c>
      <c r="F11" s="217" t="s">
        <v>571</v>
      </c>
      <c r="G11" s="217" t="s">
        <v>148</v>
      </c>
      <c r="H11" s="281" t="s">
        <v>423</v>
      </c>
      <c r="I11" s="222"/>
    </row>
    <row r="12" spans="1:16">
      <c r="A12" s="72">
        <v>10</v>
      </c>
      <c r="B12" s="22" t="s">
        <v>138</v>
      </c>
      <c r="C12" s="22" t="s">
        <v>365</v>
      </c>
      <c r="D12" s="278" t="s">
        <v>694</v>
      </c>
      <c r="E12" s="278" t="s">
        <v>382</v>
      </c>
      <c r="F12" s="217" t="s">
        <v>663</v>
      </c>
      <c r="G12" s="217" t="s">
        <v>382</v>
      </c>
      <c r="H12" s="281" t="s">
        <v>663</v>
      </c>
      <c r="I12" s="280"/>
    </row>
    <row r="13" spans="1:16">
      <c r="A13" s="72">
        <v>12</v>
      </c>
      <c r="B13" s="22" t="s">
        <v>351</v>
      </c>
      <c r="C13" s="22" t="s">
        <v>368</v>
      </c>
      <c r="D13" s="278" t="s">
        <v>695</v>
      </c>
      <c r="E13" s="278" t="s">
        <v>382</v>
      </c>
      <c r="F13" s="217" t="s">
        <v>578</v>
      </c>
      <c r="G13" s="217" t="s">
        <v>148</v>
      </c>
      <c r="H13" s="281" t="s">
        <v>423</v>
      </c>
      <c r="I13" s="280"/>
    </row>
    <row r="14" spans="1:16">
      <c r="A14" s="72">
        <v>13</v>
      </c>
      <c r="B14" s="22" t="s">
        <v>351</v>
      </c>
      <c r="C14" s="22" t="s">
        <v>370</v>
      </c>
      <c r="D14" s="278" t="s">
        <v>434</v>
      </c>
      <c r="E14" s="278" t="s">
        <v>382</v>
      </c>
      <c r="F14" s="278" t="s">
        <v>578</v>
      </c>
      <c r="G14" s="217" t="s">
        <v>148</v>
      </c>
      <c r="H14" s="280" t="s">
        <v>423</v>
      </c>
      <c r="I14" s="280"/>
    </row>
    <row r="15" spans="1:16">
      <c r="A15" s="72">
        <v>14</v>
      </c>
      <c r="B15" s="24" t="s">
        <v>351</v>
      </c>
      <c r="C15" s="24" t="s">
        <v>371</v>
      </c>
      <c r="D15" s="278" t="s">
        <v>696</v>
      </c>
      <c r="E15" s="278" t="s">
        <v>382</v>
      </c>
      <c r="F15" s="278" t="s">
        <v>578</v>
      </c>
      <c r="G15" s="217" t="s">
        <v>148</v>
      </c>
      <c r="H15" s="280" t="s">
        <v>423</v>
      </c>
      <c r="I15" s="280"/>
    </row>
    <row r="16" spans="1:16">
      <c r="A16" s="72">
        <v>15</v>
      </c>
      <c r="B16" s="22" t="s">
        <v>351</v>
      </c>
      <c r="C16" s="22" t="s">
        <v>373</v>
      </c>
      <c r="D16" s="278" t="s">
        <v>117</v>
      </c>
      <c r="E16" s="278" t="s">
        <v>382</v>
      </c>
      <c r="F16" s="278" t="s">
        <v>578</v>
      </c>
      <c r="G16" s="217" t="s">
        <v>148</v>
      </c>
      <c r="H16" s="280" t="s">
        <v>423</v>
      </c>
      <c r="I16" s="280"/>
    </row>
    <row r="17" spans="1:9">
      <c r="A17" s="72">
        <v>16</v>
      </c>
      <c r="B17" s="22" t="s">
        <v>351</v>
      </c>
      <c r="C17" s="22" t="s">
        <v>18</v>
      </c>
      <c r="D17" s="278" t="s">
        <v>697</v>
      </c>
      <c r="E17" s="278" t="s">
        <v>382</v>
      </c>
      <c r="F17" s="278" t="s">
        <v>578</v>
      </c>
      <c r="G17" s="217" t="s">
        <v>148</v>
      </c>
      <c r="H17" s="280" t="s">
        <v>423</v>
      </c>
      <c r="I17" s="280"/>
    </row>
    <row r="18" spans="1:9">
      <c r="A18" s="72">
        <v>17</v>
      </c>
      <c r="B18" s="24" t="s">
        <v>351</v>
      </c>
      <c r="C18" s="24" t="s">
        <v>379</v>
      </c>
      <c r="D18" s="278" t="s">
        <v>698</v>
      </c>
      <c r="E18" s="278" t="s">
        <v>382</v>
      </c>
      <c r="F18" s="278" t="s">
        <v>578</v>
      </c>
      <c r="G18" s="217" t="s">
        <v>148</v>
      </c>
      <c r="H18" s="280" t="s">
        <v>423</v>
      </c>
      <c r="I18" s="280"/>
    </row>
    <row r="19" spans="1:9">
      <c r="A19" s="72">
        <v>18</v>
      </c>
      <c r="B19" s="24" t="s">
        <v>351</v>
      </c>
      <c r="C19" s="24" t="s">
        <v>374</v>
      </c>
      <c r="D19" s="278" t="s">
        <v>699</v>
      </c>
      <c r="E19" s="278" t="s">
        <v>382</v>
      </c>
      <c r="F19" s="278" t="s">
        <v>578</v>
      </c>
      <c r="G19" s="217" t="s">
        <v>148</v>
      </c>
      <c r="H19" s="280" t="s">
        <v>423</v>
      </c>
      <c r="I19" s="280"/>
    </row>
    <row r="20" spans="1:9">
      <c r="A20" s="72">
        <v>22</v>
      </c>
      <c r="B20" s="24" t="s">
        <v>354</v>
      </c>
      <c r="C20" s="24" t="s">
        <v>334</v>
      </c>
      <c r="D20" s="278" t="s">
        <v>700</v>
      </c>
      <c r="E20" s="278" t="s">
        <v>382</v>
      </c>
      <c r="F20" s="278" t="s">
        <v>314</v>
      </c>
      <c r="G20" s="278" t="s">
        <v>382</v>
      </c>
      <c r="H20" s="280" t="s">
        <v>314</v>
      </c>
      <c r="I20" s="280"/>
    </row>
    <row r="21" spans="1:9">
      <c r="A21" s="72">
        <v>23</v>
      </c>
      <c r="B21" s="24" t="s">
        <v>354</v>
      </c>
      <c r="C21" s="24" t="s">
        <v>336</v>
      </c>
      <c r="D21" s="278" t="s">
        <v>705</v>
      </c>
      <c r="E21" s="278" t="s">
        <v>382</v>
      </c>
      <c r="F21" s="278" t="s">
        <v>664</v>
      </c>
      <c r="G21" s="278" t="s">
        <v>382</v>
      </c>
      <c r="H21" s="280" t="s">
        <v>436</v>
      </c>
      <c r="I21" s="280"/>
    </row>
    <row r="22" spans="1:9">
      <c r="A22" s="72">
        <v>24</v>
      </c>
      <c r="B22" s="24" t="s">
        <v>354</v>
      </c>
      <c r="C22" s="24" t="s">
        <v>149</v>
      </c>
      <c r="D22" s="278" t="s">
        <v>706</v>
      </c>
      <c r="E22" s="278" t="s">
        <v>382</v>
      </c>
      <c r="F22" s="278" t="s">
        <v>665</v>
      </c>
      <c r="G22" s="278" t="s">
        <v>382</v>
      </c>
      <c r="H22" s="280" t="s">
        <v>665</v>
      </c>
      <c r="I22" s="280"/>
    </row>
    <row r="23" spans="1:9">
      <c r="A23" s="72">
        <v>27</v>
      </c>
      <c r="B23" s="24" t="s">
        <v>354</v>
      </c>
      <c r="C23" s="24" t="str">
        <v>WACTORYパーク揚倉山 管理棟</v>
      </c>
      <c r="D23" s="278" t="s">
        <v>701</v>
      </c>
      <c r="E23" s="278" t="s">
        <v>382</v>
      </c>
      <c r="F23" s="278" t="s">
        <v>390</v>
      </c>
      <c r="G23" s="278" t="s">
        <v>148</v>
      </c>
      <c r="H23" s="280" t="s">
        <v>423</v>
      </c>
      <c r="I23" s="280"/>
    </row>
    <row r="24" spans="1:9">
      <c r="A24" s="72">
        <v>30</v>
      </c>
      <c r="B24" s="24" t="s">
        <v>355</v>
      </c>
      <c r="C24" s="24" t="s">
        <v>344</v>
      </c>
      <c r="D24" s="278" t="s">
        <v>703</v>
      </c>
      <c r="E24" s="278" t="s">
        <v>382</v>
      </c>
      <c r="F24" s="278" t="s">
        <v>571</v>
      </c>
      <c r="G24" s="278" t="s">
        <v>382</v>
      </c>
      <c r="H24" s="280" t="s">
        <v>101</v>
      </c>
      <c r="I24" s="280"/>
    </row>
    <row r="25" spans="1:9">
      <c r="A25" s="72">
        <v>31</v>
      </c>
      <c r="B25" s="24" t="s">
        <v>389</v>
      </c>
      <c r="C25" s="24" t="s">
        <v>206</v>
      </c>
      <c r="D25" s="278" t="s">
        <v>715</v>
      </c>
      <c r="E25" s="278" t="s">
        <v>382</v>
      </c>
      <c r="F25" s="278" t="s">
        <v>571</v>
      </c>
      <c r="G25" s="278" t="s">
        <v>148</v>
      </c>
      <c r="H25" s="280" t="s">
        <v>423</v>
      </c>
      <c r="I25" s="280"/>
    </row>
    <row r="26" spans="1:9">
      <c r="A26" s="72">
        <v>32</v>
      </c>
      <c r="B26" s="24" t="s">
        <v>190</v>
      </c>
      <c r="C26" s="24" t="s">
        <v>250</v>
      </c>
      <c r="D26" s="278" t="s">
        <v>704</v>
      </c>
      <c r="E26" s="278" t="s">
        <v>382</v>
      </c>
      <c r="F26" s="278" t="s">
        <v>571</v>
      </c>
      <c r="G26" s="278" t="s">
        <v>382</v>
      </c>
      <c r="H26" s="280" t="s">
        <v>667</v>
      </c>
      <c r="I26" s="280"/>
    </row>
  </sheetData>
  <phoneticPr fontId="4"/>
  <dataValidations count="1">
    <dataValidation type="list" allowBlank="1" showDropDown="0" showInputMessage="1" showErrorMessage="1" sqref="G4:G26 E4:E26">
      <formula1>$N$3:$N$5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&amp;L&amp;14&amp;A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25"/>
  <sheetViews>
    <sheetView view="pageBreakPreview" zoomScaleSheetLayoutView="100" workbookViewId="0">
      <selection activeCell="A7" sqref="A7"/>
    </sheetView>
  </sheetViews>
  <sheetFormatPr defaultColWidth="9" defaultRowHeight="13.5"/>
  <cols>
    <col min="1" max="1" width="3.625" style="1" customWidth="1"/>
    <col min="2" max="2" width="16.625" style="2" customWidth="1"/>
    <col min="3" max="3" width="37.5" style="2" customWidth="1"/>
    <col min="4" max="4" width="7.125" style="2" bestFit="1" customWidth="1" outlineLevel="1"/>
    <col min="5" max="5" width="9" style="2" bestFit="1" customWidth="0" outlineLevel="1"/>
    <col min="6" max="6" width="12.25" style="1" customWidth="1" outlineLevel="1"/>
    <col min="7" max="7" width="12.25" style="2" customWidth="1" outlineLevel="1"/>
    <col min="8" max="8" width="14.125" style="1" customWidth="1"/>
    <col min="9" max="9" width="10.625" style="2" customWidth="1"/>
    <col min="10" max="10" width="3.25" style="2" bestFit="1" customWidth="1"/>
    <col min="11" max="15" width="10.625" style="2" customWidth="1"/>
    <col min="16" max="16384" width="9" style="2"/>
  </cols>
  <sheetData>
    <row r="2" spans="1:15" ht="21" customHeight="1">
      <c r="A2" s="247" t="s">
        <v>257</v>
      </c>
      <c r="B2" s="251"/>
      <c r="C2" s="251"/>
      <c r="D2" s="251"/>
      <c r="E2" s="251"/>
      <c r="F2" s="283"/>
      <c r="G2" s="251"/>
      <c r="H2" s="251"/>
      <c r="L2" s="2" t="s">
        <v>468</v>
      </c>
    </row>
    <row r="3" spans="1:15" s="1" customFormat="1" ht="21" customHeight="1">
      <c r="A3" s="277" t="s">
        <v>0</v>
      </c>
      <c r="B3" s="259" t="s">
        <v>5</v>
      </c>
      <c r="C3" s="259" t="s">
        <v>14</v>
      </c>
      <c r="D3" s="259" t="s">
        <v>162</v>
      </c>
      <c r="E3" s="259" t="s">
        <v>298</v>
      </c>
      <c r="F3" s="259" t="s">
        <v>773</v>
      </c>
      <c r="G3" s="259" t="s">
        <v>774</v>
      </c>
      <c r="H3" s="262" t="s">
        <v>9</v>
      </c>
      <c r="J3" s="13" t="s">
        <v>369</v>
      </c>
      <c r="K3" s="13" t="s">
        <v>489</v>
      </c>
      <c r="L3" s="13" t="s">
        <v>655</v>
      </c>
      <c r="O3" s="13"/>
    </row>
    <row r="4" spans="1:15" ht="21" customHeight="1">
      <c r="A4" s="278">
        <v>2</v>
      </c>
      <c r="B4" s="24" t="s">
        <v>339</v>
      </c>
      <c r="C4" s="24" t="s">
        <v>267</v>
      </c>
      <c r="D4" s="24" t="s">
        <v>452</v>
      </c>
      <c r="E4" s="24">
        <v>5074.96</v>
      </c>
      <c r="F4" s="278" t="s">
        <v>382</v>
      </c>
      <c r="G4" s="278" t="s">
        <v>382</v>
      </c>
      <c r="H4" s="278"/>
      <c r="I4" s="91"/>
      <c r="J4" s="255" t="s">
        <v>521</v>
      </c>
      <c r="K4" s="91" t="s">
        <v>247</v>
      </c>
      <c r="L4" s="91" t="s">
        <v>623</v>
      </c>
      <c r="O4" s="91"/>
    </row>
    <row r="5" spans="1:15" ht="21" customHeight="1">
      <c r="A5" s="278">
        <v>3</v>
      </c>
      <c r="B5" s="24" t="s">
        <v>346</v>
      </c>
      <c r="C5" s="24" t="str">
        <v>マエダハウジング府中町ふれあい福祉センター</v>
      </c>
      <c r="D5" s="24" t="s">
        <v>414</v>
      </c>
      <c r="E5" s="24">
        <v>3692.72</v>
      </c>
      <c r="F5" s="278" t="s">
        <v>382</v>
      </c>
      <c r="G5" s="278" t="s">
        <v>382</v>
      </c>
      <c r="H5" s="278"/>
      <c r="I5" s="91"/>
      <c r="J5" s="255" t="s">
        <v>651</v>
      </c>
      <c r="K5" s="91" t="s">
        <v>186</v>
      </c>
      <c r="L5" s="91"/>
      <c r="O5" s="91"/>
    </row>
    <row r="6" spans="1:15" ht="21" customHeight="1">
      <c r="A6" s="278">
        <v>4</v>
      </c>
      <c r="B6" s="24" t="s">
        <v>348</v>
      </c>
      <c r="C6" s="24" t="s">
        <v>268</v>
      </c>
      <c r="D6" s="24" t="s">
        <v>414</v>
      </c>
      <c r="E6" s="24">
        <v>1674.43</v>
      </c>
      <c r="F6" s="278" t="s">
        <v>382</v>
      </c>
      <c r="G6" s="278" t="s">
        <v>382</v>
      </c>
      <c r="H6" s="278"/>
      <c r="I6" s="91"/>
      <c r="J6" s="255" t="s">
        <v>466</v>
      </c>
      <c r="K6" s="91" t="s">
        <v>654</v>
      </c>
      <c r="L6" s="91"/>
      <c r="O6" s="91"/>
    </row>
    <row r="7" spans="1:15" ht="21" customHeight="1">
      <c r="A7" s="278">
        <v>5</v>
      </c>
      <c r="B7" s="24" t="s">
        <v>349</v>
      </c>
      <c r="C7" s="24" t="str">
        <v>マイフローラ南交流センター</v>
      </c>
      <c r="D7" s="24" t="s">
        <v>692</v>
      </c>
      <c r="E7" s="24">
        <v>1435.26</v>
      </c>
      <c r="F7" s="278" t="s">
        <v>382</v>
      </c>
      <c r="G7" s="278" t="s">
        <v>382</v>
      </c>
      <c r="H7" s="278"/>
      <c r="I7" s="91"/>
      <c r="J7" s="255" t="s">
        <v>652</v>
      </c>
      <c r="K7" s="91" t="s">
        <v>593</v>
      </c>
      <c r="L7" s="91"/>
      <c r="M7" s="91"/>
      <c r="N7" s="13"/>
      <c r="O7" s="91"/>
    </row>
    <row r="8" spans="1:15" ht="21" customHeight="1">
      <c r="A8" s="278">
        <v>6</v>
      </c>
      <c r="B8" s="24" t="s">
        <v>333</v>
      </c>
      <c r="C8" s="24" t="s">
        <v>360</v>
      </c>
      <c r="D8" s="24" t="s">
        <v>98</v>
      </c>
      <c r="E8" s="24">
        <v>1349.15</v>
      </c>
      <c r="F8" s="278" t="s">
        <v>382</v>
      </c>
      <c r="G8" s="278"/>
      <c r="H8" s="278"/>
      <c r="J8" s="255"/>
      <c r="K8" s="91"/>
      <c r="L8" s="13" t="s">
        <v>382</v>
      </c>
      <c r="M8" s="91"/>
      <c r="N8" s="13"/>
      <c r="O8" s="91"/>
    </row>
    <row r="9" spans="1:15">
      <c r="A9" s="278">
        <v>7</v>
      </c>
      <c r="B9" s="24" t="s">
        <v>138</v>
      </c>
      <c r="C9" s="282" t="s">
        <v>274</v>
      </c>
      <c r="D9" s="24" t="s">
        <v>420</v>
      </c>
      <c r="E9" s="24">
        <v>256.88</v>
      </c>
      <c r="F9" s="278" t="s">
        <v>382</v>
      </c>
      <c r="G9" s="278"/>
      <c r="H9" s="278"/>
      <c r="L9" s="91" t="s">
        <v>584</v>
      </c>
    </row>
    <row r="10" spans="1:15">
      <c r="A10" s="278">
        <v>8</v>
      </c>
      <c r="B10" s="282" t="s">
        <v>138</v>
      </c>
      <c r="C10" s="282" t="s">
        <v>209</v>
      </c>
      <c r="D10" s="24" t="s">
        <v>693</v>
      </c>
      <c r="E10" s="54">
        <v>420</v>
      </c>
      <c r="F10" s="217" t="s">
        <v>382</v>
      </c>
      <c r="G10" s="217"/>
      <c r="H10" s="278"/>
      <c r="L10" s="91" t="s">
        <v>107</v>
      </c>
    </row>
    <row r="11" spans="1:15">
      <c r="A11" s="278">
        <v>9</v>
      </c>
      <c r="B11" s="24" t="s">
        <v>138</v>
      </c>
      <c r="C11" s="24" t="s">
        <v>275</v>
      </c>
      <c r="D11" s="24" t="s">
        <v>342</v>
      </c>
      <c r="E11" s="54">
        <v>514.22</v>
      </c>
      <c r="F11" s="217" t="s">
        <v>382</v>
      </c>
      <c r="G11" s="217"/>
      <c r="H11" s="278"/>
    </row>
    <row r="12" spans="1:15">
      <c r="A12" s="278">
        <v>10</v>
      </c>
      <c r="B12" s="24" t="s">
        <v>138</v>
      </c>
      <c r="C12" s="24" t="s">
        <v>365</v>
      </c>
      <c r="D12" s="24" t="s">
        <v>694</v>
      </c>
      <c r="E12" s="24">
        <v>773.97</v>
      </c>
      <c r="F12" s="278" t="s">
        <v>382</v>
      </c>
      <c r="G12" s="278"/>
      <c r="H12" s="278"/>
    </row>
    <row r="13" spans="1:15">
      <c r="A13" s="278">
        <v>12</v>
      </c>
      <c r="B13" s="24" t="s">
        <v>351</v>
      </c>
      <c r="C13" s="24" t="s">
        <v>368</v>
      </c>
      <c r="D13" s="24" t="s">
        <v>695</v>
      </c>
      <c r="E13" s="24">
        <v>227.75</v>
      </c>
      <c r="F13" s="278" t="s">
        <v>382</v>
      </c>
      <c r="G13" s="278" t="s">
        <v>382</v>
      </c>
      <c r="H13" s="278"/>
    </row>
    <row r="14" spans="1:15">
      <c r="A14" s="278">
        <v>13</v>
      </c>
      <c r="B14" s="24" t="s">
        <v>351</v>
      </c>
      <c r="C14" s="24" t="s">
        <v>370</v>
      </c>
      <c r="D14" s="24" t="s">
        <v>434</v>
      </c>
      <c r="E14" s="24">
        <v>225</v>
      </c>
      <c r="F14" s="278" t="s">
        <v>382</v>
      </c>
      <c r="G14" s="278" t="s">
        <v>382</v>
      </c>
      <c r="H14" s="278"/>
    </row>
    <row r="15" spans="1:15">
      <c r="A15" s="278">
        <v>14</v>
      </c>
      <c r="B15" s="24" t="s">
        <v>351</v>
      </c>
      <c r="C15" s="24" t="s">
        <v>371</v>
      </c>
      <c r="D15" s="24" t="s">
        <v>696</v>
      </c>
      <c r="E15" s="24">
        <v>377</v>
      </c>
      <c r="F15" s="278" t="s">
        <v>382</v>
      </c>
      <c r="G15" s="278" t="s">
        <v>382</v>
      </c>
      <c r="H15" s="278"/>
    </row>
    <row r="16" spans="1:15">
      <c r="A16" s="278">
        <v>15</v>
      </c>
      <c r="B16" s="24" t="s">
        <v>351</v>
      </c>
      <c r="C16" s="24" t="s">
        <v>373</v>
      </c>
      <c r="D16" s="24" t="s">
        <v>117</v>
      </c>
      <c r="E16" s="24">
        <v>270</v>
      </c>
      <c r="F16" s="278" t="s">
        <v>382</v>
      </c>
      <c r="G16" s="278" t="s">
        <v>382</v>
      </c>
      <c r="H16" s="278"/>
    </row>
    <row r="17" spans="1:8">
      <c r="A17" s="278">
        <v>16</v>
      </c>
      <c r="B17" s="24" t="s">
        <v>351</v>
      </c>
      <c r="C17" s="24" t="s">
        <v>18</v>
      </c>
      <c r="D17" s="24" t="s">
        <v>697</v>
      </c>
      <c r="E17" s="24">
        <v>273</v>
      </c>
      <c r="F17" s="278" t="s">
        <v>382</v>
      </c>
      <c r="G17" s="278" t="s">
        <v>382</v>
      </c>
      <c r="H17" s="278"/>
    </row>
    <row r="18" spans="1:8">
      <c r="A18" s="278">
        <v>17</v>
      </c>
      <c r="B18" s="24" t="s">
        <v>351</v>
      </c>
      <c r="C18" s="24" t="s">
        <v>379</v>
      </c>
      <c r="D18" s="24" t="s">
        <v>698</v>
      </c>
      <c r="E18" s="24">
        <v>420</v>
      </c>
      <c r="F18" s="278" t="s">
        <v>382</v>
      </c>
      <c r="G18" s="278" t="s">
        <v>382</v>
      </c>
      <c r="H18" s="278"/>
    </row>
    <row r="19" spans="1:8">
      <c r="A19" s="278">
        <v>18</v>
      </c>
      <c r="B19" s="24" t="s">
        <v>351</v>
      </c>
      <c r="C19" s="24" t="s">
        <v>374</v>
      </c>
      <c r="D19" s="24" t="s">
        <v>699</v>
      </c>
      <c r="E19" s="24">
        <v>246.4</v>
      </c>
      <c r="F19" s="278" t="s">
        <v>382</v>
      </c>
      <c r="G19" s="278" t="s">
        <v>382</v>
      </c>
      <c r="H19" s="278"/>
    </row>
    <row r="20" spans="1:8">
      <c r="A20" s="278">
        <v>22</v>
      </c>
      <c r="B20" s="24" t="s">
        <v>354</v>
      </c>
      <c r="C20" s="24" t="s">
        <v>334</v>
      </c>
      <c r="D20" s="24" t="s">
        <v>700</v>
      </c>
      <c r="E20" s="24">
        <v>7007.55</v>
      </c>
      <c r="F20" s="278" t="s">
        <v>382</v>
      </c>
      <c r="G20" s="278" t="s">
        <v>382</v>
      </c>
      <c r="H20" s="278"/>
    </row>
    <row r="21" spans="1:8">
      <c r="A21" s="278">
        <v>23</v>
      </c>
      <c r="B21" s="24" t="s">
        <v>354</v>
      </c>
      <c r="C21" s="24" t="s">
        <v>336</v>
      </c>
      <c r="D21" s="24" t="s">
        <v>705</v>
      </c>
      <c r="E21" s="24">
        <v>3623.56</v>
      </c>
      <c r="F21" s="278" t="s">
        <v>382</v>
      </c>
      <c r="G21" s="278" t="s">
        <v>382</v>
      </c>
      <c r="H21" s="278"/>
    </row>
    <row r="22" spans="1:8">
      <c r="A22" s="278">
        <v>24</v>
      </c>
      <c r="B22" s="24" t="s">
        <v>354</v>
      </c>
      <c r="C22" s="24" t="s">
        <v>149</v>
      </c>
      <c r="D22" s="24" t="s">
        <v>706</v>
      </c>
      <c r="E22" s="24">
        <v>1634.39</v>
      </c>
      <c r="F22" s="278" t="s">
        <v>382</v>
      </c>
      <c r="G22" s="278"/>
      <c r="H22" s="278"/>
    </row>
    <row r="23" spans="1:8">
      <c r="A23" s="278">
        <v>30</v>
      </c>
      <c r="B23" s="24" t="s">
        <v>355</v>
      </c>
      <c r="C23" s="24" t="s">
        <v>344</v>
      </c>
      <c r="D23" s="24" t="s">
        <v>703</v>
      </c>
      <c r="E23" s="24">
        <v>976.44</v>
      </c>
      <c r="F23" s="278" t="s">
        <v>382</v>
      </c>
      <c r="G23" s="278" t="s">
        <v>382</v>
      </c>
      <c r="H23" s="278"/>
    </row>
    <row r="24" spans="1:8">
      <c r="A24" s="278">
        <v>31</v>
      </c>
      <c r="B24" s="24" t="s">
        <v>389</v>
      </c>
      <c r="C24" s="24" t="s">
        <v>206</v>
      </c>
      <c r="D24" s="24" t="s">
        <v>715</v>
      </c>
      <c r="E24" s="2">
        <v>404.95</v>
      </c>
      <c r="F24" s="278" t="s">
        <v>382</v>
      </c>
      <c r="G24" s="278"/>
      <c r="H24" s="278"/>
    </row>
    <row r="25" spans="1:8">
      <c r="A25" s="278">
        <v>32</v>
      </c>
      <c r="B25" s="24" t="s">
        <v>190</v>
      </c>
      <c r="C25" s="24" t="s">
        <v>250</v>
      </c>
      <c r="D25" s="24" t="s">
        <v>704</v>
      </c>
      <c r="E25" s="2">
        <v>955.94</v>
      </c>
      <c r="F25" s="278" t="s">
        <v>382</v>
      </c>
      <c r="G25" s="278"/>
      <c r="H25" s="278" t="s">
        <v>656</v>
      </c>
    </row>
  </sheetData>
  <phoneticPr fontId="4"/>
  <dataValidations count="1">
    <dataValidation type="list" allowBlank="1" showDropDown="0" showInputMessage="1" showErrorMessage="1" sqref="F4:G25">
      <formula1>$L$8:$L$10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&amp;C&amp;A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L16"/>
  <sheetViews>
    <sheetView view="pageBreakPreview" zoomScale="70" zoomScaleNormal="80" zoomScaleSheetLayoutView="70" workbookViewId="0">
      <selection activeCell="F23" sqref="F23"/>
    </sheetView>
  </sheetViews>
  <sheetFormatPr defaultColWidth="9" defaultRowHeight="13.5"/>
  <cols>
    <col min="1" max="1" width="4.625" style="1" customWidth="1"/>
    <col min="2" max="2" width="11.25" style="2" bestFit="1" customWidth="1"/>
    <col min="3" max="3" width="17.125" style="2" bestFit="1" customWidth="1"/>
    <col min="4" max="4" width="7.5" style="2" bestFit="1" customWidth="1"/>
    <col min="5" max="5" width="12.25" style="1" bestFit="1" customWidth="1"/>
    <col min="6" max="6" width="9.25" style="2" bestFit="1" customWidth="1"/>
    <col min="7" max="7" width="7.5" style="2" bestFit="1" customWidth="1"/>
    <col min="8" max="8" width="46.75" style="2" bestFit="1" customWidth="1"/>
    <col min="9" max="11" width="10.625" style="2" customWidth="1"/>
    <col min="12" max="16384" width="9" style="2"/>
  </cols>
  <sheetData>
    <row r="2" spans="1:12" ht="20.100000000000001" customHeight="1">
      <c r="A2" s="284" t="s">
        <v>261</v>
      </c>
      <c r="B2" s="284"/>
      <c r="C2" s="284"/>
      <c r="D2" s="284"/>
      <c r="E2" s="284"/>
      <c r="F2" s="284"/>
      <c r="G2" s="284"/>
      <c r="H2" s="284"/>
    </row>
    <row r="3" spans="1:12" s="8" customFormat="1" ht="20.100000000000001" customHeight="1">
      <c r="A3" s="107" t="s">
        <v>0</v>
      </c>
      <c r="B3" s="107" t="s">
        <v>5</v>
      </c>
      <c r="C3" s="107" t="s">
        <v>14</v>
      </c>
      <c r="D3" s="107" t="s">
        <v>162</v>
      </c>
      <c r="E3" s="107" t="s">
        <v>124</v>
      </c>
      <c r="F3" s="107" t="s">
        <v>761</v>
      </c>
      <c r="G3" s="107" t="s">
        <v>530</v>
      </c>
      <c r="H3" s="107" t="s">
        <v>9</v>
      </c>
      <c r="I3" s="127"/>
      <c r="J3" s="127"/>
      <c r="K3" s="127"/>
      <c r="L3" s="127"/>
    </row>
    <row r="4" spans="1:12" s="124" customFormat="1" ht="40.5" customHeight="1">
      <c r="A4" s="115">
        <v>6</v>
      </c>
      <c r="B4" s="112" t="s">
        <v>333</v>
      </c>
      <c r="C4" s="112" t="s">
        <v>360</v>
      </c>
      <c r="D4" s="112" t="s">
        <v>98</v>
      </c>
      <c r="E4" s="115" t="s">
        <v>107</v>
      </c>
      <c r="F4" s="115" t="s">
        <v>471</v>
      </c>
      <c r="G4" s="115" t="s">
        <v>516</v>
      </c>
      <c r="H4" s="115" t="s">
        <v>687</v>
      </c>
      <c r="I4" s="225"/>
      <c r="J4" s="225"/>
      <c r="K4" s="292"/>
    </row>
    <row r="5" spans="1:12" s="130" customFormat="1" ht="40.5" customHeight="1">
      <c r="A5" s="136">
        <v>12</v>
      </c>
      <c r="B5" s="286" t="s">
        <v>351</v>
      </c>
      <c r="C5" s="286" t="s">
        <v>368</v>
      </c>
      <c r="D5" s="286" t="s">
        <v>695</v>
      </c>
      <c r="E5" s="289" t="s">
        <v>107</v>
      </c>
      <c r="F5" s="118" t="s">
        <v>26</v>
      </c>
      <c r="G5" s="227">
        <v>6.6000000000000003e-002</v>
      </c>
      <c r="H5" s="227"/>
      <c r="I5" s="291"/>
      <c r="J5" s="291"/>
      <c r="K5" s="293"/>
    </row>
    <row r="6" spans="1:12" s="130" customFormat="1" ht="40.5" customHeight="1">
      <c r="A6" s="136"/>
      <c r="B6" s="287"/>
      <c r="C6" s="287"/>
      <c r="D6" s="287"/>
      <c r="E6" s="290"/>
      <c r="F6" s="118" t="s">
        <v>26</v>
      </c>
      <c r="G6" s="227">
        <v>6.6000000000000003e-002</v>
      </c>
      <c r="H6" s="227"/>
      <c r="I6" s="291"/>
      <c r="J6" s="291"/>
      <c r="K6" s="293"/>
    </row>
    <row r="7" spans="1:12" s="130" customFormat="1" ht="40.5" customHeight="1">
      <c r="A7" s="136"/>
      <c r="B7" s="287"/>
      <c r="C7" s="287"/>
      <c r="D7" s="287"/>
      <c r="E7" s="290"/>
      <c r="F7" s="118" t="s">
        <v>26</v>
      </c>
      <c r="G7" s="227">
        <v>6.6000000000000003e-002</v>
      </c>
      <c r="H7" s="227"/>
      <c r="I7" s="291"/>
      <c r="J7" s="291"/>
      <c r="K7" s="293"/>
    </row>
    <row r="8" spans="1:12" s="130" customFormat="1" ht="40.5" customHeight="1">
      <c r="A8" s="136"/>
      <c r="B8" s="287"/>
      <c r="C8" s="287"/>
      <c r="D8" s="287"/>
      <c r="E8" s="290"/>
      <c r="F8" s="118" t="s">
        <v>26</v>
      </c>
      <c r="G8" s="227">
        <v>0.625</v>
      </c>
      <c r="H8" s="227"/>
      <c r="I8" s="291"/>
      <c r="J8" s="291"/>
      <c r="K8" s="293"/>
    </row>
    <row r="9" spans="1:12" s="130" customFormat="1" ht="40.5" customHeight="1">
      <c r="A9" s="136">
        <v>13</v>
      </c>
      <c r="B9" s="288" t="s">
        <v>351</v>
      </c>
      <c r="C9" s="288" t="s">
        <v>370</v>
      </c>
      <c r="D9" s="288" t="s">
        <v>434</v>
      </c>
      <c r="E9" s="231" t="s">
        <v>107</v>
      </c>
      <c r="F9" s="118" t="s">
        <v>26</v>
      </c>
      <c r="G9" s="227">
        <v>0.48</v>
      </c>
      <c r="H9" s="227"/>
      <c r="I9" s="291"/>
      <c r="J9" s="291"/>
      <c r="K9" s="293"/>
    </row>
    <row r="10" spans="1:12" s="130" customFormat="1" ht="40.5" customHeight="1">
      <c r="A10" s="136">
        <v>14</v>
      </c>
      <c r="B10" s="288" t="s">
        <v>351</v>
      </c>
      <c r="C10" s="288" t="s">
        <v>371</v>
      </c>
      <c r="D10" s="288" t="s">
        <v>696</v>
      </c>
      <c r="E10" s="231" t="s">
        <v>107</v>
      </c>
      <c r="F10" s="118" t="s">
        <v>26</v>
      </c>
      <c r="G10" s="227">
        <v>0.307</v>
      </c>
      <c r="H10" s="227"/>
      <c r="I10" s="291"/>
      <c r="J10" s="291"/>
      <c r="K10" s="293"/>
    </row>
    <row r="11" spans="1:12" s="130" customFormat="1" ht="40.5" customHeight="1">
      <c r="A11" s="136"/>
      <c r="B11" s="288"/>
      <c r="C11" s="288"/>
      <c r="D11" s="288"/>
      <c r="E11" s="231"/>
      <c r="F11" s="118" t="s">
        <v>26</v>
      </c>
      <c r="G11" s="227">
        <v>0.57599999999999996</v>
      </c>
      <c r="H11" s="227"/>
      <c r="I11" s="291"/>
      <c r="J11" s="291"/>
      <c r="K11" s="293"/>
    </row>
    <row r="12" spans="1:12" s="130" customFormat="1" ht="40.5" customHeight="1">
      <c r="A12" s="136">
        <v>15</v>
      </c>
      <c r="B12" s="113" t="s">
        <v>351</v>
      </c>
      <c r="C12" s="113" t="s">
        <v>373</v>
      </c>
      <c r="D12" s="113" t="s">
        <v>117</v>
      </c>
      <c r="E12" s="118" t="s">
        <v>107</v>
      </c>
      <c r="F12" s="118" t="s">
        <v>26</v>
      </c>
      <c r="G12" s="118">
        <v>0.307</v>
      </c>
      <c r="H12" s="118"/>
      <c r="I12" s="291"/>
      <c r="J12" s="291"/>
      <c r="K12" s="293"/>
    </row>
    <row r="13" spans="1:12" s="130" customFormat="1" ht="40.5" customHeight="1">
      <c r="A13" s="136">
        <v>16</v>
      </c>
      <c r="B13" s="113" t="s">
        <v>351</v>
      </c>
      <c r="C13" s="113" t="s">
        <v>18</v>
      </c>
      <c r="D13" s="113" t="s">
        <v>697</v>
      </c>
      <c r="E13" s="227" t="s">
        <v>107</v>
      </c>
      <c r="F13" s="118" t="s">
        <v>26</v>
      </c>
      <c r="G13" s="227">
        <v>0.622</v>
      </c>
      <c r="H13" s="227"/>
      <c r="I13" s="291"/>
      <c r="J13" s="291"/>
      <c r="K13" s="293"/>
    </row>
    <row r="14" spans="1:12" s="130" customFormat="1" ht="40.5" customHeight="1">
      <c r="A14" s="136">
        <v>17</v>
      </c>
      <c r="B14" s="144" t="s">
        <v>351</v>
      </c>
      <c r="C14" s="144" t="s">
        <v>379</v>
      </c>
      <c r="D14" s="113" t="s">
        <v>698</v>
      </c>
      <c r="E14" s="227" t="s">
        <v>107</v>
      </c>
      <c r="F14" s="118" t="s">
        <v>26</v>
      </c>
      <c r="G14" s="227">
        <v>0.51100000000000001</v>
      </c>
      <c r="H14" s="227"/>
      <c r="I14" s="291"/>
      <c r="J14" s="291"/>
      <c r="K14" s="293"/>
    </row>
    <row r="15" spans="1:12" s="130" customFormat="1" ht="40.5" customHeight="1">
      <c r="A15" s="136">
        <v>18</v>
      </c>
      <c r="B15" s="144" t="s">
        <v>351</v>
      </c>
      <c r="C15" s="144" t="s">
        <v>374</v>
      </c>
      <c r="D15" s="113" t="s">
        <v>699</v>
      </c>
      <c r="E15" s="227" t="s">
        <v>107</v>
      </c>
      <c r="F15" s="118" t="s">
        <v>26</v>
      </c>
      <c r="G15" s="227">
        <v>0.626</v>
      </c>
      <c r="H15" s="227"/>
      <c r="I15" s="291"/>
      <c r="J15" s="291"/>
      <c r="K15" s="293"/>
    </row>
    <row r="16" spans="1:12" s="130" customFormat="1" ht="40.5" customHeight="1">
      <c r="A16" s="285">
        <v>23</v>
      </c>
      <c r="B16" s="114" t="s">
        <v>354</v>
      </c>
      <c r="C16" s="114" t="s">
        <v>336</v>
      </c>
      <c r="D16" s="114"/>
      <c r="E16" s="119" t="s">
        <v>107</v>
      </c>
      <c r="F16" s="119"/>
      <c r="G16" s="119"/>
      <c r="H16" s="119"/>
      <c r="I16" s="291"/>
      <c r="J16" s="291"/>
      <c r="K16" s="293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</sheetData>
  <mergeCells count="2">
    <mergeCell ref="A2:H2"/>
    <mergeCell ref="I3:K3"/>
  </mergeCells>
  <phoneticPr fontId="4"/>
  <pageMargins left="0.70866141732283472" right="0.70866141732283472" top="0.74803149606299213" bottom="0.74803149606299213" header="0.31496062992125984" footer="0.31496062992125984"/>
  <pageSetup paperSize="9" scale="88" fitToWidth="1" fitToHeight="1" orientation="landscape" usePrinterDefaults="1" r:id="rId1"/>
  <headerFooter>
    <oddHeader>&amp;C&amp;A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P21"/>
  <sheetViews>
    <sheetView view="pageBreakPreview" zoomScaleSheetLayoutView="100" workbookViewId="0">
      <selection activeCell="A22" sqref="A22"/>
    </sheetView>
  </sheetViews>
  <sheetFormatPr defaultColWidth="9" defaultRowHeight="13.5"/>
  <cols>
    <col min="1" max="1" width="3.625" style="1" customWidth="1"/>
    <col min="2" max="2" width="8.125" style="2" customWidth="1"/>
    <col min="3" max="3" width="37.5" style="2" customWidth="1"/>
    <col min="4" max="4" width="7.125" style="2" bestFit="1" customWidth="1" outlineLevel="1"/>
    <col min="5" max="5" width="9" style="2" bestFit="1" customWidth="0" outlineLevel="1"/>
    <col min="6" max="6" width="7.125" style="2" bestFit="1" customWidth="1" outlineLevel="1"/>
    <col min="7" max="7" width="9" style="2" bestFit="1" customWidth="0" outlineLevel="1"/>
    <col min="8" max="8" width="9" style="2" customWidth="0" outlineLevel="1"/>
    <col min="9" max="9" width="28.375" style="1" customWidth="1"/>
    <col min="10" max="16" width="10.625" style="2" customWidth="1"/>
    <col min="17" max="16384" width="9" style="2"/>
  </cols>
  <sheetData>
    <row r="2" spans="1:16" ht="21" customHeight="1">
      <c r="A2" s="247" t="s">
        <v>257</v>
      </c>
      <c r="B2" s="251"/>
      <c r="C2" s="251"/>
      <c r="D2" s="251"/>
      <c r="E2" s="251"/>
      <c r="F2" s="251"/>
      <c r="G2" s="251"/>
      <c r="H2" s="251"/>
      <c r="I2" s="251"/>
    </row>
    <row r="3" spans="1:16" s="1" customFormat="1" ht="21" customHeight="1">
      <c r="A3" s="277" t="s">
        <v>0</v>
      </c>
      <c r="B3" s="259" t="s">
        <v>5</v>
      </c>
      <c r="C3" s="259" t="s">
        <v>14</v>
      </c>
      <c r="D3" s="259" t="s">
        <v>162</v>
      </c>
      <c r="E3" s="259" t="s">
        <v>585</v>
      </c>
      <c r="F3" s="259" t="s">
        <v>157</v>
      </c>
      <c r="G3" s="259" t="s">
        <v>657</v>
      </c>
      <c r="H3" s="259" t="s">
        <v>157</v>
      </c>
      <c r="I3" s="262" t="s">
        <v>9</v>
      </c>
      <c r="K3" s="13"/>
      <c r="L3" s="13"/>
      <c r="M3" s="13"/>
      <c r="N3" s="13" t="s">
        <v>382</v>
      </c>
      <c r="O3" s="13"/>
      <c r="P3" s="13"/>
    </row>
    <row r="4" spans="1:16" ht="21" customHeight="1">
      <c r="A4" s="72">
        <v>2</v>
      </c>
      <c r="B4" s="22" t="s">
        <v>339</v>
      </c>
      <c r="C4" s="22" t="s">
        <v>267</v>
      </c>
      <c r="D4" s="278" t="s">
        <v>452</v>
      </c>
      <c r="E4" s="278" t="s">
        <v>382</v>
      </c>
      <c r="F4" s="278" t="s">
        <v>668</v>
      </c>
      <c r="G4" s="278" t="s">
        <v>382</v>
      </c>
      <c r="H4" s="280" t="s">
        <v>758</v>
      </c>
      <c r="I4" s="222"/>
      <c r="J4" s="91"/>
      <c r="K4" s="255"/>
      <c r="L4" s="91"/>
      <c r="M4" s="91"/>
      <c r="N4" s="91" t="s">
        <v>148</v>
      </c>
      <c r="O4" s="13"/>
      <c r="P4" s="91"/>
    </row>
    <row r="5" spans="1:16" ht="21" customHeight="1">
      <c r="A5" s="72">
        <v>4</v>
      </c>
      <c r="B5" s="24" t="s">
        <v>348</v>
      </c>
      <c r="C5" s="24" t="s">
        <v>268</v>
      </c>
      <c r="D5" s="278" t="s">
        <v>414</v>
      </c>
      <c r="E5" s="278" t="s">
        <v>148</v>
      </c>
      <c r="F5" s="278" t="s">
        <v>423</v>
      </c>
      <c r="G5" s="278" t="s">
        <v>382</v>
      </c>
      <c r="H5" s="280" t="s">
        <v>669</v>
      </c>
      <c r="I5" s="222" t="s">
        <v>672</v>
      </c>
      <c r="J5" s="93"/>
      <c r="K5" s="255"/>
      <c r="L5" s="91"/>
      <c r="M5" s="91"/>
      <c r="N5" s="91" t="s">
        <v>584</v>
      </c>
      <c r="O5" s="13"/>
      <c r="P5" s="91"/>
    </row>
    <row r="6" spans="1:16" s="10" customFormat="1" ht="21" customHeight="1">
      <c r="A6" s="72">
        <v>5</v>
      </c>
      <c r="B6" s="24" t="s">
        <v>349</v>
      </c>
      <c r="C6" s="24" t="str">
        <v>マイフローラ南交流センター</v>
      </c>
      <c r="D6" s="278" t="s">
        <v>692</v>
      </c>
      <c r="E6" s="278" t="s">
        <v>382</v>
      </c>
      <c r="F6" s="278" t="s">
        <v>670</v>
      </c>
      <c r="G6" s="278" t="s">
        <v>382</v>
      </c>
      <c r="H6" s="280" t="s">
        <v>670</v>
      </c>
      <c r="I6" s="222"/>
      <c r="J6" s="93"/>
      <c r="K6" s="256"/>
      <c r="L6" s="93"/>
      <c r="M6" s="91"/>
      <c r="N6" s="91" t="s">
        <v>107</v>
      </c>
      <c r="O6" s="13"/>
      <c r="P6" s="91"/>
    </row>
    <row r="7" spans="1:16" s="10" customFormat="1" ht="21" customHeight="1">
      <c r="A7" s="72">
        <v>6</v>
      </c>
      <c r="B7" s="22" t="s">
        <v>333</v>
      </c>
      <c r="C7" s="22" t="s">
        <v>360</v>
      </c>
      <c r="D7" s="278" t="s">
        <v>98</v>
      </c>
      <c r="E7" s="278" t="s">
        <v>382</v>
      </c>
      <c r="F7" s="217" t="s">
        <v>20</v>
      </c>
      <c r="G7" s="217" t="s">
        <v>382</v>
      </c>
      <c r="H7" s="281" t="s">
        <v>20</v>
      </c>
      <c r="I7" s="222"/>
      <c r="J7" s="93"/>
      <c r="K7" s="256"/>
      <c r="L7" s="93"/>
      <c r="M7" s="91"/>
      <c r="N7" s="91"/>
      <c r="O7" s="13"/>
      <c r="P7" s="91"/>
    </row>
    <row r="8" spans="1:16" s="10" customFormat="1" ht="21" customHeight="1">
      <c r="A8" s="72">
        <v>8</v>
      </c>
      <c r="B8" s="26" t="s">
        <v>138</v>
      </c>
      <c r="C8" s="26" t="s">
        <v>209</v>
      </c>
      <c r="D8" s="278" t="s">
        <v>693</v>
      </c>
      <c r="E8" s="278" t="s">
        <v>382</v>
      </c>
      <c r="F8" s="217" t="s">
        <v>673</v>
      </c>
      <c r="G8" s="217" t="s">
        <v>382</v>
      </c>
      <c r="H8" s="281" t="s">
        <v>673</v>
      </c>
      <c r="I8" s="222" t="s">
        <v>675</v>
      </c>
      <c r="J8" s="2"/>
      <c r="K8" s="256"/>
      <c r="L8" s="93"/>
      <c r="M8" s="91"/>
      <c r="N8" s="91"/>
      <c r="O8" s="13"/>
      <c r="P8" s="91"/>
    </row>
    <row r="9" spans="1:16">
      <c r="A9" s="72">
        <v>10</v>
      </c>
      <c r="B9" s="22" t="s">
        <v>138</v>
      </c>
      <c r="C9" s="22" t="s">
        <v>365</v>
      </c>
      <c r="D9" s="278" t="s">
        <v>694</v>
      </c>
      <c r="E9" s="278" t="s">
        <v>148</v>
      </c>
      <c r="F9" s="217" t="s">
        <v>423</v>
      </c>
      <c r="G9" s="217" t="s">
        <v>382</v>
      </c>
      <c r="H9" s="281" t="s">
        <v>669</v>
      </c>
      <c r="I9" s="280" t="s">
        <v>427</v>
      </c>
    </row>
    <row r="10" spans="1:16">
      <c r="A10" s="72">
        <v>12</v>
      </c>
      <c r="B10" s="22" t="s">
        <v>351</v>
      </c>
      <c r="C10" s="22" t="s">
        <v>368</v>
      </c>
      <c r="D10" s="278" t="s">
        <v>695</v>
      </c>
      <c r="E10" s="278" t="s">
        <v>382</v>
      </c>
      <c r="F10" s="217" t="s">
        <v>677</v>
      </c>
      <c r="G10" s="217" t="s">
        <v>382</v>
      </c>
      <c r="H10" s="281" t="s">
        <v>423</v>
      </c>
      <c r="I10" s="280" t="s">
        <v>763</v>
      </c>
    </row>
    <row r="11" spans="1:16">
      <c r="A11" s="72">
        <v>13</v>
      </c>
      <c r="B11" s="22" t="s">
        <v>351</v>
      </c>
      <c r="C11" s="22" t="s">
        <v>370</v>
      </c>
      <c r="D11" s="278" t="s">
        <v>434</v>
      </c>
      <c r="E11" s="278" t="s">
        <v>382</v>
      </c>
      <c r="F11" s="217" t="s">
        <v>423</v>
      </c>
      <c r="G11" s="278" t="s">
        <v>382</v>
      </c>
      <c r="H11" s="280" t="s">
        <v>423</v>
      </c>
      <c r="I11" s="280" t="s">
        <v>764</v>
      </c>
    </row>
    <row r="12" spans="1:16">
      <c r="A12" s="72">
        <v>14</v>
      </c>
      <c r="B12" s="24" t="s">
        <v>351</v>
      </c>
      <c r="C12" s="24" t="s">
        <v>371</v>
      </c>
      <c r="D12" s="278" t="s">
        <v>696</v>
      </c>
      <c r="E12" s="278" t="s">
        <v>382</v>
      </c>
      <c r="F12" s="217" t="s">
        <v>423</v>
      </c>
      <c r="G12" s="278" t="s">
        <v>382</v>
      </c>
      <c r="H12" s="280" t="s">
        <v>423</v>
      </c>
      <c r="I12" s="280" t="s">
        <v>764</v>
      </c>
    </row>
    <row r="13" spans="1:16">
      <c r="A13" s="72">
        <v>15</v>
      </c>
      <c r="B13" s="22" t="s">
        <v>351</v>
      </c>
      <c r="C13" s="22" t="s">
        <v>373</v>
      </c>
      <c r="D13" s="278" t="s">
        <v>117</v>
      </c>
      <c r="E13" s="278" t="s">
        <v>382</v>
      </c>
      <c r="F13" s="217" t="s">
        <v>108</v>
      </c>
      <c r="G13" s="278" t="s">
        <v>382</v>
      </c>
      <c r="H13" s="280" t="s">
        <v>423</v>
      </c>
      <c r="I13" s="280" t="s">
        <v>763</v>
      </c>
    </row>
    <row r="14" spans="1:16">
      <c r="A14" s="72">
        <v>16</v>
      </c>
      <c r="B14" s="22" t="s">
        <v>351</v>
      </c>
      <c r="C14" s="22" t="s">
        <v>18</v>
      </c>
      <c r="D14" s="278" t="s">
        <v>697</v>
      </c>
      <c r="E14" s="278" t="s">
        <v>382</v>
      </c>
      <c r="F14" s="217" t="s">
        <v>175</v>
      </c>
      <c r="G14" s="278" t="s">
        <v>382</v>
      </c>
      <c r="H14" s="280" t="s">
        <v>423</v>
      </c>
      <c r="I14" s="280" t="s">
        <v>763</v>
      </c>
    </row>
    <row r="15" spans="1:16">
      <c r="A15" s="72">
        <v>17</v>
      </c>
      <c r="B15" s="24" t="s">
        <v>351</v>
      </c>
      <c r="C15" s="24" t="s">
        <v>379</v>
      </c>
      <c r="D15" s="278" t="s">
        <v>698</v>
      </c>
      <c r="E15" s="278" t="s">
        <v>382</v>
      </c>
      <c r="F15" s="217" t="s">
        <v>678</v>
      </c>
      <c r="G15" s="278" t="s">
        <v>382</v>
      </c>
      <c r="H15" s="280" t="s">
        <v>423</v>
      </c>
      <c r="I15" s="280" t="s">
        <v>763</v>
      </c>
    </row>
    <row r="16" spans="1:16">
      <c r="A16" s="72">
        <v>18</v>
      </c>
      <c r="B16" s="24" t="s">
        <v>351</v>
      </c>
      <c r="C16" s="24" t="s">
        <v>374</v>
      </c>
      <c r="D16" s="278" t="s">
        <v>699</v>
      </c>
      <c r="E16" s="278" t="s">
        <v>382</v>
      </c>
      <c r="F16" s="217" t="s">
        <v>679</v>
      </c>
      <c r="G16" s="278" t="s">
        <v>382</v>
      </c>
      <c r="H16" s="280" t="s">
        <v>423</v>
      </c>
      <c r="I16" s="280" t="s">
        <v>763</v>
      </c>
    </row>
    <row r="17" spans="1:9">
      <c r="A17" s="72">
        <v>21</v>
      </c>
      <c r="B17" s="24" t="s">
        <v>354</v>
      </c>
      <c r="C17" s="24" t="s">
        <v>199</v>
      </c>
      <c r="D17" s="278" t="s">
        <v>697</v>
      </c>
      <c r="E17" s="278" t="s">
        <v>382</v>
      </c>
      <c r="F17" s="217" t="s">
        <v>759</v>
      </c>
      <c r="G17" s="278" t="s">
        <v>382</v>
      </c>
      <c r="H17" s="280" t="s">
        <v>759</v>
      </c>
      <c r="I17" s="280"/>
    </row>
    <row r="18" spans="1:9">
      <c r="A18" s="72">
        <v>22</v>
      </c>
      <c r="B18" s="24" t="s">
        <v>354</v>
      </c>
      <c r="C18" s="24" t="s">
        <v>334</v>
      </c>
      <c r="D18" s="278" t="s">
        <v>700</v>
      </c>
      <c r="E18" s="278" t="s">
        <v>382</v>
      </c>
      <c r="F18" s="217" t="s">
        <v>680</v>
      </c>
      <c r="G18" s="278" t="s">
        <v>382</v>
      </c>
      <c r="H18" s="280" t="s">
        <v>680</v>
      </c>
      <c r="I18" s="280"/>
    </row>
    <row r="19" spans="1:9">
      <c r="A19" s="72">
        <v>23</v>
      </c>
      <c r="B19" s="24" t="s">
        <v>354</v>
      </c>
      <c r="C19" s="24" t="s">
        <v>336</v>
      </c>
      <c r="D19" s="278" t="s">
        <v>705</v>
      </c>
      <c r="E19" s="278" t="s">
        <v>382</v>
      </c>
      <c r="F19" s="217" t="s">
        <v>681</v>
      </c>
      <c r="G19" s="278" t="s">
        <v>382</v>
      </c>
      <c r="H19" s="280" t="s">
        <v>681</v>
      </c>
      <c r="I19" s="280"/>
    </row>
    <row r="20" spans="1:9">
      <c r="A20" s="72">
        <v>24</v>
      </c>
      <c r="B20" s="24" t="s">
        <v>354</v>
      </c>
      <c r="C20" s="24" t="s">
        <v>149</v>
      </c>
      <c r="D20" s="278" t="s">
        <v>706</v>
      </c>
      <c r="E20" s="278" t="s">
        <v>382</v>
      </c>
      <c r="F20" s="217" t="s">
        <v>422</v>
      </c>
      <c r="G20" s="278" t="s">
        <v>382</v>
      </c>
      <c r="H20" s="280" t="s">
        <v>422</v>
      </c>
      <c r="I20" s="280"/>
    </row>
    <row r="21" spans="1:9">
      <c r="A21" s="72">
        <v>27</v>
      </c>
      <c r="B21" s="24" t="s">
        <v>354</v>
      </c>
      <c r="C21" s="24" t="str">
        <v>WACTORYパーク揚倉山 管理棟</v>
      </c>
      <c r="D21" s="278" t="s">
        <v>701</v>
      </c>
      <c r="E21" s="278" t="s">
        <v>382</v>
      </c>
      <c r="F21" s="217" t="s">
        <v>682</v>
      </c>
      <c r="G21" s="278" t="s">
        <v>148</v>
      </c>
      <c r="H21" s="280" t="s">
        <v>423</v>
      </c>
      <c r="I21" s="280"/>
    </row>
  </sheetData>
  <phoneticPr fontId="4"/>
  <dataValidations count="1">
    <dataValidation type="list" allowBlank="1" showDropDown="0" showInputMessage="1" showErrorMessage="1" sqref="G4:G21 E4:E21">
      <formula1>$N$3:$N$6</formula1>
    </dataValidation>
  </dataValidations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&amp;C&amp;A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H10"/>
  <sheetViews>
    <sheetView view="pageBreakPreview" zoomScale="60" workbookViewId="0">
      <selection activeCell="A11" sqref="A11"/>
    </sheetView>
  </sheetViews>
  <sheetFormatPr defaultColWidth="9" defaultRowHeight="13.5"/>
  <cols>
    <col min="1" max="1" width="3.375" style="294" customWidth="1"/>
    <col min="2" max="2" width="20.25" style="105" bestFit="1" customWidth="1"/>
    <col min="3" max="3" width="30.25" style="105" customWidth="1"/>
    <col min="4" max="4" width="21.375" style="105" customWidth="1"/>
    <col min="5" max="5" width="14.875" style="105" customWidth="1"/>
    <col min="6" max="6" width="12.5" style="294" customWidth="1"/>
    <col min="7" max="8" width="17.125" style="294" customWidth="1"/>
    <col min="9" max="16384" width="9" style="295"/>
  </cols>
  <sheetData>
    <row r="2" spans="1:8" ht="20.100000000000001" customHeight="1">
      <c r="A2" s="247" t="s">
        <v>231</v>
      </c>
      <c r="B2" s="296"/>
      <c r="C2" s="296"/>
      <c r="D2" s="296"/>
      <c r="E2" s="296"/>
      <c r="F2" s="296"/>
      <c r="G2" s="296"/>
      <c r="H2" s="296"/>
    </row>
    <row r="3" spans="1:8" ht="20.100000000000001" customHeight="1">
      <c r="A3" s="257" t="s">
        <v>0</v>
      </c>
      <c r="B3" s="258" t="s">
        <v>5</v>
      </c>
      <c r="C3" s="258" t="s">
        <v>14</v>
      </c>
      <c r="D3" s="258" t="s">
        <v>162</v>
      </c>
      <c r="E3" s="259" t="s">
        <v>595</v>
      </c>
      <c r="F3" s="259" t="s">
        <v>718</v>
      </c>
      <c r="G3" s="259" t="s">
        <v>159</v>
      </c>
      <c r="H3" s="301" t="s">
        <v>9</v>
      </c>
    </row>
    <row r="4" spans="1:8" ht="27" customHeight="1">
      <c r="A4" s="118">
        <v>3</v>
      </c>
      <c r="B4" s="113" t="s">
        <v>346</v>
      </c>
      <c r="C4" s="113" t="str">
        <v>マエダハウジング府中町ふれあい福祉センター</v>
      </c>
      <c r="D4" s="113" t="s">
        <v>414</v>
      </c>
      <c r="E4" s="109" t="s">
        <v>107</v>
      </c>
      <c r="F4" s="109"/>
      <c r="G4" s="109"/>
      <c r="H4" s="118"/>
    </row>
    <row r="5" spans="1:8" ht="27" customHeight="1">
      <c r="A5" s="118">
        <v>12</v>
      </c>
      <c r="B5" s="113" t="s">
        <v>351</v>
      </c>
      <c r="C5" s="113" t="s">
        <v>368</v>
      </c>
      <c r="D5" s="113" t="s">
        <v>695</v>
      </c>
      <c r="E5" s="298"/>
      <c r="F5" s="109" t="s">
        <v>107</v>
      </c>
      <c r="G5" s="109"/>
      <c r="H5" s="118"/>
    </row>
    <row r="6" spans="1:8" ht="27" customHeight="1">
      <c r="A6" s="118">
        <v>13</v>
      </c>
      <c r="B6" s="113" t="s">
        <v>351</v>
      </c>
      <c r="C6" s="113" t="s">
        <v>370</v>
      </c>
      <c r="D6" s="113" t="s">
        <v>434</v>
      </c>
      <c r="E6" s="298"/>
      <c r="F6" s="109" t="s">
        <v>107</v>
      </c>
      <c r="G6" s="109"/>
      <c r="H6" s="118"/>
    </row>
    <row r="7" spans="1:8" ht="27" customHeight="1">
      <c r="A7" s="118">
        <v>14</v>
      </c>
      <c r="B7" s="297" t="s">
        <v>351</v>
      </c>
      <c r="C7" s="297" t="s">
        <v>371</v>
      </c>
      <c r="D7" s="297" t="s">
        <v>696</v>
      </c>
      <c r="E7" s="299"/>
      <c r="F7" s="300" t="s">
        <v>107</v>
      </c>
      <c r="G7" s="109"/>
      <c r="H7" s="118"/>
    </row>
    <row r="8" spans="1:8" ht="27" customHeight="1">
      <c r="A8" s="118">
        <v>15</v>
      </c>
      <c r="B8" s="297" t="s">
        <v>351</v>
      </c>
      <c r="C8" s="297" t="s">
        <v>373</v>
      </c>
      <c r="D8" s="113" t="s">
        <v>117</v>
      </c>
      <c r="E8" s="298"/>
      <c r="F8" s="109" t="s">
        <v>107</v>
      </c>
      <c r="G8" s="109"/>
      <c r="H8" s="118"/>
    </row>
    <row r="9" spans="1:8" ht="27" customHeight="1">
      <c r="A9" s="118">
        <v>16</v>
      </c>
      <c r="B9" s="113" t="s">
        <v>351</v>
      </c>
      <c r="C9" s="113" t="s">
        <v>18</v>
      </c>
      <c r="D9" s="113" t="s">
        <v>697</v>
      </c>
      <c r="E9" s="298"/>
      <c r="F9" s="109" t="s">
        <v>107</v>
      </c>
      <c r="G9" s="109"/>
      <c r="H9" s="118"/>
    </row>
    <row r="10" spans="1:8" ht="27" customHeight="1">
      <c r="A10" s="118">
        <v>18</v>
      </c>
      <c r="B10" s="297" t="s">
        <v>351</v>
      </c>
      <c r="C10" s="297" t="s">
        <v>374</v>
      </c>
      <c r="D10" s="113" t="s">
        <v>699</v>
      </c>
      <c r="E10" s="298"/>
      <c r="F10" s="109" t="s">
        <v>107</v>
      </c>
      <c r="G10" s="109"/>
      <c r="H10" s="118"/>
    </row>
    <row r="11" spans="1:8" ht="20.100000000000001" customHeight="1"/>
    <row r="12" spans="1:8" ht="20.100000000000001" customHeight="1"/>
    <row r="13" spans="1:8" ht="20.100000000000001" customHeight="1"/>
    <row r="14" spans="1:8" ht="20.100000000000001" customHeight="1"/>
    <row r="15" spans="1:8" ht="20.100000000000001" customHeight="1"/>
    <row r="16" spans="1: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</sheetData>
  <phoneticPr fontId="4"/>
  <pageMargins left="0.70866141732283472" right="0.70866141732283472" top="0.74803149606299213" bottom="0.74803149606299213" header="0.31496062992125984" footer="0.31496062992125984"/>
  <pageSetup paperSize="9" scale="97" fitToWidth="1" fitToHeight="1" orientation="landscape" usePrinterDefaults="1" r:id="rId1"/>
  <headerFooter>
    <oddHeader>&amp;C&amp;A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L8"/>
  <sheetViews>
    <sheetView view="pageBreakPreview" zoomScaleSheetLayoutView="100" workbookViewId="0">
      <selection activeCell="A9" sqref="A9"/>
    </sheetView>
  </sheetViews>
  <sheetFormatPr defaultColWidth="9" defaultRowHeight="13.5"/>
  <cols>
    <col min="1" max="1" width="3.625" style="1" customWidth="1"/>
    <col min="2" max="2" width="16.625" style="2" customWidth="1"/>
    <col min="3" max="3" width="37.5" style="2" customWidth="1"/>
    <col min="4" max="4" width="22.5" style="2" customWidth="1" outlineLevel="1"/>
    <col min="5" max="5" width="14.125" style="1" customWidth="1"/>
    <col min="6" max="12" width="10.625" style="2" customWidth="1"/>
    <col min="13" max="16384" width="9" style="2"/>
  </cols>
  <sheetData>
    <row r="2" spans="1:12" ht="21" customHeight="1">
      <c r="A2" s="247" t="s">
        <v>257</v>
      </c>
      <c r="B2" s="251"/>
      <c r="C2" s="251"/>
      <c r="D2" s="251"/>
      <c r="E2" s="251"/>
    </row>
    <row r="3" spans="1:12" s="1" customFormat="1" ht="21" customHeight="1">
      <c r="A3" s="248" t="s">
        <v>0</v>
      </c>
      <c r="B3" s="252" t="s">
        <v>5</v>
      </c>
      <c r="C3" s="252" t="s">
        <v>14</v>
      </c>
      <c r="D3" s="252" t="s">
        <v>162</v>
      </c>
      <c r="E3" s="262" t="s">
        <v>9</v>
      </c>
      <c r="G3" s="13"/>
      <c r="H3" s="13"/>
      <c r="I3" s="13"/>
      <c r="J3" s="13"/>
      <c r="K3" s="13"/>
      <c r="L3" s="13"/>
    </row>
    <row r="4" spans="1:12" ht="21" customHeight="1">
      <c r="A4" s="249">
        <v>2</v>
      </c>
      <c r="B4" s="253" t="s">
        <v>339</v>
      </c>
      <c r="C4" s="253" t="s">
        <v>267</v>
      </c>
      <c r="D4" s="254" t="s">
        <v>452</v>
      </c>
      <c r="E4" s="266"/>
      <c r="F4" s="91"/>
      <c r="G4" s="255"/>
      <c r="H4" s="91"/>
      <c r="I4" s="91"/>
      <c r="J4" s="91"/>
      <c r="K4" s="13"/>
      <c r="L4" s="91"/>
    </row>
    <row r="5" spans="1:12" ht="21" customHeight="1">
      <c r="A5" s="249">
        <v>3</v>
      </c>
      <c r="B5" s="253" t="s">
        <v>346</v>
      </c>
      <c r="C5" s="253" t="str">
        <v>マエダハウジング府中町ふれあい福祉センター</v>
      </c>
      <c r="D5" s="254" t="s">
        <v>414</v>
      </c>
      <c r="E5" s="266"/>
      <c r="F5" s="91"/>
      <c r="G5" s="255"/>
      <c r="H5" s="91"/>
      <c r="I5" s="91"/>
      <c r="J5" s="91"/>
      <c r="K5" s="13"/>
      <c r="L5" s="91"/>
    </row>
    <row r="6" spans="1:12">
      <c r="A6" s="250">
        <v>17</v>
      </c>
      <c r="B6" s="254" t="s">
        <v>351</v>
      </c>
      <c r="C6" s="254" t="s">
        <v>379</v>
      </c>
      <c r="D6" s="254" t="s">
        <v>698</v>
      </c>
      <c r="E6" s="250"/>
    </row>
    <row r="7" spans="1:12">
      <c r="A7" s="250">
        <v>22</v>
      </c>
      <c r="B7" s="254" t="s">
        <v>354</v>
      </c>
      <c r="C7" s="254" t="s">
        <v>334</v>
      </c>
      <c r="D7" s="254" t="s">
        <v>700</v>
      </c>
      <c r="E7" s="250"/>
    </row>
    <row r="8" spans="1:12">
      <c r="A8" s="250">
        <v>23</v>
      </c>
      <c r="B8" s="254" t="s">
        <v>354</v>
      </c>
      <c r="C8" s="254" t="s">
        <v>336</v>
      </c>
      <c r="D8" s="254" t="s">
        <v>705</v>
      </c>
      <c r="E8" s="250"/>
    </row>
  </sheetData>
  <phoneticPr fontId="4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&amp;C&amp;A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45"/>
  <sheetViews>
    <sheetView view="pageBreakPreview" zoomScaleSheetLayoutView="100" workbookViewId="0">
      <selection activeCell="A46" sqref="A46"/>
    </sheetView>
  </sheetViews>
  <sheetFormatPr defaultColWidth="9" defaultRowHeight="13.5"/>
  <cols>
    <col min="1" max="1" width="3.625" style="1" customWidth="1"/>
    <col min="2" max="2" width="16.625" style="2" customWidth="1"/>
    <col min="3" max="3" width="37.5" style="2" customWidth="1"/>
    <col min="4" max="5" width="7.125" style="2" bestFit="1" customWidth="1" outlineLevel="1"/>
    <col min="6" max="6" width="22.5" style="2" customWidth="1" outlineLevel="1"/>
    <col min="7" max="7" width="12.25" style="2" customWidth="1" outlineLevel="1"/>
    <col min="8" max="8" width="14.125" style="1" customWidth="1"/>
    <col min="9" max="15" width="10.625" style="2" customWidth="1"/>
    <col min="16" max="16384" width="9" style="2"/>
  </cols>
  <sheetData>
    <row r="2" spans="1:15" ht="21" customHeight="1">
      <c r="A2" s="247" t="s">
        <v>257</v>
      </c>
      <c r="B2" s="251"/>
      <c r="C2" s="251"/>
      <c r="D2" s="251"/>
      <c r="E2" s="251"/>
      <c r="F2" s="251"/>
      <c r="G2" s="251"/>
      <c r="H2" s="251"/>
    </row>
    <row r="3" spans="1:15" s="1" customFormat="1" ht="21" customHeight="1">
      <c r="A3" s="248" t="s">
        <v>0</v>
      </c>
      <c r="B3" s="252" t="s">
        <v>5</v>
      </c>
      <c r="C3" s="252" t="s">
        <v>14</v>
      </c>
      <c r="D3" s="252" t="s">
        <v>162</v>
      </c>
      <c r="E3" s="259" t="s">
        <v>627</v>
      </c>
      <c r="F3" s="259" t="s">
        <v>630</v>
      </c>
      <c r="G3" s="259" t="s">
        <v>171</v>
      </c>
      <c r="H3" s="262" t="s">
        <v>9</v>
      </c>
      <c r="J3" s="13"/>
      <c r="K3" s="13"/>
      <c r="L3" s="13"/>
      <c r="M3" s="13"/>
      <c r="N3" s="13"/>
      <c r="O3" s="13"/>
    </row>
    <row r="4" spans="1:15" ht="21" customHeight="1">
      <c r="A4" s="249">
        <v>4</v>
      </c>
      <c r="B4" s="253" t="s">
        <v>348</v>
      </c>
      <c r="C4" s="253" t="s">
        <v>268</v>
      </c>
      <c r="D4" s="254" t="s">
        <v>414</v>
      </c>
      <c r="E4" s="254" t="s">
        <v>628</v>
      </c>
      <c r="F4" s="254">
        <v>5</v>
      </c>
      <c r="G4" s="250" t="s">
        <v>631</v>
      </c>
      <c r="H4" s="250" t="s">
        <v>552</v>
      </c>
      <c r="I4" s="91"/>
      <c r="J4" s="255"/>
      <c r="K4" s="91"/>
      <c r="L4" s="91"/>
      <c r="M4" s="91"/>
      <c r="N4" s="13"/>
      <c r="O4" s="91"/>
    </row>
    <row r="5" spans="1:15" ht="21" customHeight="1">
      <c r="A5" s="249"/>
      <c r="B5" s="253"/>
      <c r="C5" s="253"/>
      <c r="D5" s="254"/>
      <c r="E5" s="254" t="s">
        <v>425</v>
      </c>
      <c r="F5" s="254">
        <v>13.5</v>
      </c>
      <c r="G5" s="250" t="s">
        <v>633</v>
      </c>
      <c r="H5" s="250" t="s">
        <v>552</v>
      </c>
      <c r="I5" s="91"/>
      <c r="J5" s="255"/>
      <c r="K5" s="91"/>
      <c r="L5" s="91"/>
      <c r="M5" s="91"/>
      <c r="N5" s="13"/>
      <c r="O5" s="91"/>
    </row>
    <row r="6" spans="1:15" ht="21" customHeight="1">
      <c r="A6" s="249">
        <v>5</v>
      </c>
      <c r="B6" s="253" t="s">
        <v>349</v>
      </c>
      <c r="C6" s="253" t="str">
        <v>マイフローラ南交流センター</v>
      </c>
      <c r="D6" s="254" t="s">
        <v>692</v>
      </c>
      <c r="E6" s="254" t="s">
        <v>628</v>
      </c>
      <c r="F6" s="254">
        <v>4</v>
      </c>
      <c r="G6" s="250" t="s">
        <v>444</v>
      </c>
      <c r="H6" s="250" t="s">
        <v>552</v>
      </c>
      <c r="I6" s="91"/>
      <c r="J6" s="255"/>
      <c r="K6" s="91"/>
      <c r="L6" s="91"/>
      <c r="M6" s="91"/>
      <c r="N6" s="13"/>
      <c r="O6" s="91"/>
    </row>
    <row r="7" spans="1:15" ht="21" customHeight="1">
      <c r="A7" s="249"/>
      <c r="B7" s="253"/>
      <c r="C7" s="253"/>
      <c r="D7" s="254"/>
      <c r="E7" s="254" t="s">
        <v>425</v>
      </c>
      <c r="F7" s="254">
        <v>13</v>
      </c>
      <c r="G7" s="250" t="s">
        <v>629</v>
      </c>
      <c r="H7" s="250" t="s">
        <v>552</v>
      </c>
      <c r="I7" s="91"/>
      <c r="J7" s="255"/>
      <c r="K7" s="91"/>
      <c r="L7" s="91"/>
      <c r="M7" s="91"/>
      <c r="N7" s="13"/>
      <c r="O7" s="91"/>
    </row>
    <row r="8" spans="1:15" ht="21" customHeight="1">
      <c r="A8" s="249"/>
      <c r="B8" s="253"/>
      <c r="C8" s="253"/>
      <c r="D8" s="254"/>
      <c r="E8" s="254" t="s">
        <v>362</v>
      </c>
      <c r="F8" s="254">
        <v>2</v>
      </c>
      <c r="G8" s="250" t="s">
        <v>423</v>
      </c>
      <c r="H8" s="250" t="s">
        <v>169</v>
      </c>
      <c r="I8" s="91"/>
      <c r="J8" s="255"/>
      <c r="K8" s="91"/>
      <c r="L8" s="91"/>
      <c r="M8" s="91"/>
      <c r="N8" s="13"/>
      <c r="O8" s="91"/>
    </row>
    <row r="9" spans="1:15">
      <c r="A9" s="250">
        <v>12</v>
      </c>
      <c r="B9" s="254" t="s">
        <v>351</v>
      </c>
      <c r="C9" s="254" t="s">
        <v>368</v>
      </c>
      <c r="D9" s="254" t="s">
        <v>695</v>
      </c>
      <c r="E9" s="254" t="s">
        <v>641</v>
      </c>
      <c r="F9" s="254">
        <v>1</v>
      </c>
      <c r="G9" s="250" t="s">
        <v>644</v>
      </c>
      <c r="H9" s="250" t="s">
        <v>604</v>
      </c>
    </row>
    <row r="10" spans="1:15">
      <c r="A10" s="250"/>
      <c r="B10" s="254"/>
      <c r="C10" s="254"/>
      <c r="D10" s="254"/>
      <c r="E10" s="254" t="s">
        <v>642</v>
      </c>
      <c r="F10" s="254">
        <v>5</v>
      </c>
      <c r="G10" s="250" t="s">
        <v>631</v>
      </c>
      <c r="H10" s="250" t="s">
        <v>604</v>
      </c>
    </row>
    <row r="11" spans="1:15">
      <c r="A11" s="250"/>
      <c r="B11" s="254"/>
      <c r="C11" s="254"/>
      <c r="D11" s="254"/>
      <c r="E11" s="254" t="s">
        <v>372</v>
      </c>
      <c r="F11" s="254">
        <v>15</v>
      </c>
      <c r="G11" s="250" t="s">
        <v>645</v>
      </c>
      <c r="H11" s="250" t="s">
        <v>604</v>
      </c>
    </row>
    <row r="12" spans="1:15">
      <c r="A12" s="250"/>
      <c r="B12" s="254"/>
      <c r="C12" s="254"/>
      <c r="D12" s="254"/>
      <c r="E12" s="254" t="s">
        <v>362</v>
      </c>
      <c r="F12" s="254" t="s">
        <v>643</v>
      </c>
      <c r="G12" s="250"/>
      <c r="H12" s="250"/>
    </row>
    <row r="13" spans="1:15">
      <c r="A13" s="250">
        <v>13</v>
      </c>
      <c r="B13" s="254" t="s">
        <v>351</v>
      </c>
      <c r="C13" s="254" t="s">
        <v>370</v>
      </c>
      <c r="D13" s="254" t="s">
        <v>434</v>
      </c>
      <c r="E13" s="254" t="s">
        <v>641</v>
      </c>
      <c r="F13" s="254">
        <v>1</v>
      </c>
      <c r="G13" s="250" t="s">
        <v>569</v>
      </c>
      <c r="H13" s="250" t="s">
        <v>604</v>
      </c>
    </row>
    <row r="14" spans="1:15">
      <c r="A14" s="250"/>
      <c r="B14" s="254"/>
      <c r="C14" s="254"/>
      <c r="D14" s="254"/>
      <c r="E14" s="254" t="s">
        <v>642</v>
      </c>
      <c r="F14" s="254">
        <v>5</v>
      </c>
      <c r="G14" s="250" t="s">
        <v>646</v>
      </c>
      <c r="H14" s="250" t="s">
        <v>604</v>
      </c>
    </row>
    <row r="15" spans="1:15">
      <c r="A15" s="250"/>
      <c r="B15" s="254"/>
      <c r="C15" s="254"/>
      <c r="D15" s="254"/>
      <c r="E15" s="254" t="s">
        <v>372</v>
      </c>
      <c r="F15" s="254">
        <v>15</v>
      </c>
      <c r="G15" s="250" t="s">
        <v>645</v>
      </c>
      <c r="H15" s="250" t="s">
        <v>604</v>
      </c>
    </row>
    <row r="16" spans="1:15">
      <c r="A16" s="250"/>
      <c r="B16" s="254"/>
      <c r="C16" s="254"/>
      <c r="D16" s="254"/>
      <c r="E16" s="254" t="s">
        <v>362</v>
      </c>
      <c r="F16" s="254" t="s">
        <v>643</v>
      </c>
      <c r="G16" s="250"/>
      <c r="H16" s="250"/>
    </row>
    <row r="17" spans="1:8">
      <c r="A17" s="250">
        <v>14</v>
      </c>
      <c r="B17" s="254" t="s">
        <v>351</v>
      </c>
      <c r="C17" s="254" t="s">
        <v>371</v>
      </c>
      <c r="D17" s="254" t="s">
        <v>696</v>
      </c>
      <c r="E17" s="254" t="s">
        <v>641</v>
      </c>
      <c r="F17" s="254">
        <v>1</v>
      </c>
      <c r="G17" s="250" t="s">
        <v>647</v>
      </c>
      <c r="H17" s="250" t="s">
        <v>604</v>
      </c>
    </row>
    <row r="18" spans="1:8">
      <c r="A18" s="250"/>
      <c r="B18" s="254"/>
      <c r="C18" s="254"/>
      <c r="D18" s="254"/>
      <c r="E18" s="254" t="s">
        <v>642</v>
      </c>
      <c r="F18" s="254">
        <v>5</v>
      </c>
      <c r="G18" s="250" t="s">
        <v>631</v>
      </c>
      <c r="H18" s="250" t="s">
        <v>604</v>
      </c>
    </row>
    <row r="19" spans="1:8">
      <c r="A19" s="250"/>
      <c r="B19" s="254"/>
      <c r="C19" s="254"/>
      <c r="D19" s="254"/>
      <c r="E19" s="254" t="s">
        <v>372</v>
      </c>
      <c r="F19" s="254">
        <v>15</v>
      </c>
      <c r="G19" s="250" t="s">
        <v>645</v>
      </c>
      <c r="H19" s="250" t="s">
        <v>604</v>
      </c>
    </row>
    <row r="20" spans="1:8">
      <c r="A20" s="250"/>
      <c r="B20" s="254"/>
      <c r="C20" s="254"/>
      <c r="D20" s="254"/>
      <c r="E20" s="254" t="s">
        <v>362</v>
      </c>
      <c r="F20" s="254" t="s">
        <v>643</v>
      </c>
      <c r="G20" s="250"/>
      <c r="H20" s="250"/>
    </row>
    <row r="21" spans="1:8">
      <c r="A21" s="250">
        <v>15</v>
      </c>
      <c r="B21" s="254" t="s">
        <v>351</v>
      </c>
      <c r="C21" s="254" t="s">
        <v>373</v>
      </c>
      <c r="D21" s="254" t="s">
        <v>117</v>
      </c>
      <c r="E21" s="254" t="s">
        <v>641</v>
      </c>
      <c r="F21" s="254">
        <v>1</v>
      </c>
      <c r="G21" s="250" t="s">
        <v>647</v>
      </c>
      <c r="H21" s="250" t="s">
        <v>604</v>
      </c>
    </row>
    <row r="22" spans="1:8">
      <c r="A22" s="250"/>
      <c r="B22" s="254"/>
      <c r="C22" s="254"/>
      <c r="D22" s="254"/>
      <c r="E22" s="254" t="s">
        <v>642</v>
      </c>
      <c r="F22" s="254">
        <v>5</v>
      </c>
      <c r="G22" s="250" t="s">
        <v>631</v>
      </c>
      <c r="H22" s="250" t="s">
        <v>604</v>
      </c>
    </row>
    <row r="23" spans="1:8">
      <c r="A23" s="250"/>
      <c r="B23" s="254"/>
      <c r="C23" s="254"/>
      <c r="D23" s="254"/>
      <c r="E23" s="254" t="s">
        <v>372</v>
      </c>
      <c r="F23" s="254">
        <v>15</v>
      </c>
      <c r="G23" s="250" t="s">
        <v>645</v>
      </c>
      <c r="H23" s="250" t="s">
        <v>604</v>
      </c>
    </row>
    <row r="24" spans="1:8">
      <c r="A24" s="250"/>
      <c r="B24" s="254"/>
      <c r="C24" s="254"/>
      <c r="D24" s="254"/>
      <c r="E24" s="254" t="s">
        <v>362</v>
      </c>
      <c r="F24" s="254" t="s">
        <v>643</v>
      </c>
      <c r="G24" s="250"/>
      <c r="H24" s="250"/>
    </row>
    <row r="25" spans="1:8">
      <c r="A25" s="250">
        <v>16</v>
      </c>
      <c r="B25" s="254" t="s">
        <v>351</v>
      </c>
      <c r="C25" s="254" t="s">
        <v>18</v>
      </c>
      <c r="D25" s="254" t="s">
        <v>697</v>
      </c>
      <c r="E25" s="254" t="s">
        <v>641</v>
      </c>
      <c r="F25" s="254">
        <v>1</v>
      </c>
      <c r="G25" s="250" t="s">
        <v>644</v>
      </c>
      <c r="H25" s="250" t="s">
        <v>604</v>
      </c>
    </row>
    <row r="26" spans="1:8">
      <c r="A26" s="250"/>
      <c r="B26" s="254"/>
      <c r="C26" s="254"/>
      <c r="D26" s="254"/>
      <c r="E26" s="254" t="s">
        <v>642</v>
      </c>
      <c r="F26" s="254">
        <v>5</v>
      </c>
      <c r="G26" s="250" t="s">
        <v>631</v>
      </c>
      <c r="H26" s="250" t="s">
        <v>604</v>
      </c>
    </row>
    <row r="27" spans="1:8">
      <c r="A27" s="250"/>
      <c r="B27" s="254"/>
      <c r="C27" s="254"/>
      <c r="D27" s="254"/>
      <c r="E27" s="254" t="s">
        <v>372</v>
      </c>
      <c r="F27" s="254">
        <v>15</v>
      </c>
      <c r="G27" s="250" t="s">
        <v>645</v>
      </c>
      <c r="H27" s="250" t="s">
        <v>604</v>
      </c>
    </row>
    <row r="28" spans="1:8">
      <c r="A28" s="250"/>
      <c r="B28" s="254"/>
      <c r="C28" s="254"/>
      <c r="D28" s="254"/>
      <c r="E28" s="254" t="s">
        <v>362</v>
      </c>
      <c r="F28" s="254" t="s">
        <v>643</v>
      </c>
      <c r="G28" s="250"/>
      <c r="H28" s="250"/>
    </row>
    <row r="29" spans="1:8">
      <c r="A29" s="250">
        <v>17</v>
      </c>
      <c r="B29" s="254" t="s">
        <v>351</v>
      </c>
      <c r="C29" s="254" t="s">
        <v>379</v>
      </c>
      <c r="D29" s="254" t="s">
        <v>698</v>
      </c>
      <c r="E29" s="254" t="s">
        <v>641</v>
      </c>
      <c r="F29" s="254">
        <v>1</v>
      </c>
      <c r="G29" s="250" t="s">
        <v>25</v>
      </c>
      <c r="H29" s="250" t="s">
        <v>604</v>
      </c>
    </row>
    <row r="30" spans="1:8">
      <c r="A30" s="250"/>
      <c r="B30" s="254"/>
      <c r="C30" s="254"/>
      <c r="D30" s="254"/>
      <c r="E30" s="254" t="s">
        <v>642</v>
      </c>
      <c r="F30" s="254">
        <v>5</v>
      </c>
      <c r="G30" s="250" t="s">
        <v>648</v>
      </c>
      <c r="H30" s="250" t="s">
        <v>604</v>
      </c>
    </row>
    <row r="31" spans="1:8">
      <c r="A31" s="250"/>
      <c r="B31" s="254"/>
      <c r="C31" s="254"/>
      <c r="D31" s="254"/>
      <c r="E31" s="254" t="s">
        <v>372</v>
      </c>
      <c r="F31" s="254">
        <v>15</v>
      </c>
      <c r="G31" s="250" t="s">
        <v>645</v>
      </c>
      <c r="H31" s="250" t="s">
        <v>604</v>
      </c>
    </row>
    <row r="32" spans="1:8">
      <c r="A32" s="250">
        <v>18</v>
      </c>
      <c r="B32" s="254" t="s">
        <v>351</v>
      </c>
      <c r="C32" s="254" t="s">
        <v>374</v>
      </c>
      <c r="D32" s="254" t="s">
        <v>699</v>
      </c>
      <c r="E32" s="254" t="s">
        <v>641</v>
      </c>
      <c r="F32" s="254">
        <v>1</v>
      </c>
      <c r="G32" s="250" t="s">
        <v>545</v>
      </c>
      <c r="H32" s="250" t="s">
        <v>604</v>
      </c>
    </row>
    <row r="33" spans="1:8">
      <c r="A33" s="250"/>
      <c r="B33" s="254"/>
      <c r="C33" s="254"/>
      <c r="D33" s="254"/>
      <c r="E33" s="254" t="s">
        <v>642</v>
      </c>
      <c r="F33" s="254">
        <v>5</v>
      </c>
      <c r="G33" s="250" t="s">
        <v>648</v>
      </c>
      <c r="H33" s="250" t="s">
        <v>604</v>
      </c>
    </row>
    <row r="34" spans="1:8">
      <c r="A34" s="250"/>
      <c r="B34" s="254"/>
      <c r="C34" s="254"/>
      <c r="D34" s="254"/>
      <c r="E34" s="254" t="s">
        <v>372</v>
      </c>
      <c r="F34" s="254">
        <v>15</v>
      </c>
      <c r="G34" s="250" t="s">
        <v>645</v>
      </c>
      <c r="H34" s="250" t="s">
        <v>604</v>
      </c>
    </row>
    <row r="35" spans="1:8">
      <c r="A35" s="250">
        <v>22</v>
      </c>
      <c r="B35" s="254" t="s">
        <v>354</v>
      </c>
      <c r="C35" s="254" t="s">
        <v>334</v>
      </c>
      <c r="D35" s="254" t="s">
        <v>700</v>
      </c>
      <c r="E35" s="254" t="s">
        <v>636</v>
      </c>
      <c r="F35" s="254">
        <v>5.5</v>
      </c>
      <c r="G35" s="250" t="s">
        <v>296</v>
      </c>
      <c r="H35" s="250" t="s">
        <v>266</v>
      </c>
    </row>
    <row r="36" spans="1:8">
      <c r="A36" s="250"/>
      <c r="B36" s="254"/>
      <c r="C36" s="254"/>
      <c r="D36" s="254"/>
      <c r="E36" s="254" t="s">
        <v>636</v>
      </c>
      <c r="F36" s="254">
        <v>2</v>
      </c>
      <c r="G36" s="250" t="s">
        <v>746</v>
      </c>
      <c r="H36" s="250" t="s">
        <v>266</v>
      </c>
    </row>
    <row r="37" spans="1:8">
      <c r="A37" s="250">
        <v>23</v>
      </c>
      <c r="B37" s="254" t="s">
        <v>354</v>
      </c>
      <c r="C37" s="254" t="s">
        <v>336</v>
      </c>
      <c r="D37" s="254" t="s">
        <v>705</v>
      </c>
      <c r="E37" s="254" t="s">
        <v>639</v>
      </c>
      <c r="F37" s="254">
        <v>4.75</v>
      </c>
      <c r="G37" s="250" t="s">
        <v>637</v>
      </c>
      <c r="H37" s="250" t="s">
        <v>552</v>
      </c>
    </row>
    <row r="38" spans="1:8">
      <c r="A38" s="250"/>
      <c r="B38" s="254"/>
      <c r="C38" s="254"/>
      <c r="D38" s="254"/>
      <c r="E38" s="254" t="s">
        <v>640</v>
      </c>
      <c r="F38" s="254">
        <v>13.5</v>
      </c>
      <c r="G38" s="250" t="s">
        <v>633</v>
      </c>
      <c r="H38" s="250" t="s">
        <v>552</v>
      </c>
    </row>
    <row r="39" spans="1:8">
      <c r="A39" s="250"/>
      <c r="B39" s="254"/>
      <c r="C39" s="254"/>
      <c r="D39" s="254"/>
      <c r="E39" s="254" t="s">
        <v>362</v>
      </c>
      <c r="F39" s="254" t="s">
        <v>638</v>
      </c>
      <c r="G39" s="250"/>
      <c r="H39" s="250"/>
    </row>
    <row r="40" spans="1:8">
      <c r="A40" s="250"/>
      <c r="B40" s="254"/>
      <c r="C40" s="254"/>
      <c r="D40" s="254"/>
      <c r="E40" s="254" t="s">
        <v>649</v>
      </c>
      <c r="F40" s="254" t="s">
        <v>650</v>
      </c>
      <c r="G40" s="250"/>
      <c r="H40" s="250"/>
    </row>
    <row r="41" spans="1:8">
      <c r="A41" s="250">
        <v>24</v>
      </c>
      <c r="B41" s="254" t="s">
        <v>354</v>
      </c>
      <c r="C41" s="254" t="s">
        <v>149</v>
      </c>
      <c r="D41" s="254" t="s">
        <v>706</v>
      </c>
      <c r="E41" s="254" t="s">
        <v>639</v>
      </c>
      <c r="F41" s="254">
        <v>4.75</v>
      </c>
      <c r="G41" s="250" t="s">
        <v>637</v>
      </c>
      <c r="H41" s="250" t="s">
        <v>552</v>
      </c>
    </row>
    <row r="42" spans="1:8">
      <c r="A42" s="250"/>
      <c r="B42" s="254"/>
      <c r="C42" s="254"/>
      <c r="D42" s="254"/>
      <c r="E42" s="254" t="s">
        <v>640</v>
      </c>
      <c r="F42" s="254">
        <v>13.5</v>
      </c>
      <c r="G42" s="250" t="s">
        <v>633</v>
      </c>
      <c r="H42" s="250" t="s">
        <v>552</v>
      </c>
    </row>
    <row r="43" spans="1:8">
      <c r="A43" s="250"/>
      <c r="B43" s="254"/>
      <c r="C43" s="254"/>
      <c r="D43" s="254"/>
      <c r="E43" s="254" t="s">
        <v>362</v>
      </c>
      <c r="F43" s="254" t="s">
        <v>638</v>
      </c>
      <c r="G43" s="250"/>
      <c r="H43" s="250"/>
    </row>
    <row r="44" spans="1:8">
      <c r="A44" s="250">
        <v>26</v>
      </c>
      <c r="B44" s="254" t="s">
        <v>354</v>
      </c>
      <c r="C44" s="254" t="str">
        <v>チェリーゴード空城パーク 管理棟</v>
      </c>
      <c r="D44" s="254" t="s">
        <v>47</v>
      </c>
      <c r="E44" s="254" t="s">
        <v>636</v>
      </c>
      <c r="F44" s="254">
        <v>15</v>
      </c>
      <c r="G44" s="250" t="s">
        <v>216</v>
      </c>
      <c r="H44" s="250"/>
    </row>
    <row r="45" spans="1:8">
      <c r="A45" s="250">
        <v>27</v>
      </c>
      <c r="B45" s="254" t="s">
        <v>354</v>
      </c>
      <c r="C45" s="254" t="str">
        <v>WACTORYパーク揚倉山 管理棟</v>
      </c>
      <c r="D45" s="254" t="s">
        <v>701</v>
      </c>
      <c r="E45" s="254" t="s">
        <v>636</v>
      </c>
      <c r="F45" s="254">
        <v>15.5</v>
      </c>
      <c r="G45" s="250" t="s">
        <v>634</v>
      </c>
      <c r="H45" s="250"/>
    </row>
  </sheetData>
  <phoneticPr fontId="4"/>
  <pageMargins left="0.70866141732283472" right="0.70866141732283472" top="0.74803149606299213" bottom="0.74803149606299213" header="0.31496062992125984" footer="0.31496062992125984"/>
  <pageSetup paperSize="9" scale="83" fitToWidth="1" fitToHeight="1" orientation="landscape" usePrinterDefaults="1" r:id="rId1"/>
  <headerFooter>
    <oddHeader>&amp;C&amp;A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F10"/>
  <sheetViews>
    <sheetView view="pageBreakPreview" zoomScale="60" workbookViewId="0">
      <selection activeCell="A4" sqref="A4:A10"/>
    </sheetView>
  </sheetViews>
  <sheetFormatPr defaultColWidth="9" defaultRowHeight="13.5"/>
  <cols>
    <col min="1" max="1" width="3.375" style="294" customWidth="1"/>
    <col min="2" max="2" width="20.25" style="105" bestFit="1" customWidth="1"/>
    <col min="3" max="3" width="30.25" style="105" customWidth="1"/>
    <col min="4" max="4" width="21.375" style="105" customWidth="1"/>
    <col min="5" max="5" width="12.5" style="294" customWidth="1"/>
    <col min="6" max="6" width="17.125" style="294" customWidth="1"/>
    <col min="7" max="16384" width="9" style="295"/>
  </cols>
  <sheetData>
    <row r="2" spans="1:6" ht="20.100000000000001" customHeight="1">
      <c r="A2" s="247" t="s">
        <v>231</v>
      </c>
      <c r="B2" s="296"/>
      <c r="C2" s="296"/>
      <c r="D2" s="296"/>
      <c r="E2" s="296"/>
      <c r="F2" s="296"/>
    </row>
    <row r="3" spans="1:6" ht="20.100000000000001" customHeight="1">
      <c r="A3" s="257" t="s">
        <v>0</v>
      </c>
      <c r="B3" s="258" t="s">
        <v>5</v>
      </c>
      <c r="C3" s="258" t="s">
        <v>14</v>
      </c>
      <c r="D3" s="258" t="s">
        <v>162</v>
      </c>
      <c r="E3" s="259" t="s">
        <v>307</v>
      </c>
      <c r="F3" s="301" t="s">
        <v>9</v>
      </c>
    </row>
    <row r="4" spans="1:6" ht="27" customHeight="1">
      <c r="A4" s="118">
        <v>12</v>
      </c>
      <c r="B4" s="113" t="s">
        <v>351</v>
      </c>
      <c r="C4" s="113" t="s">
        <v>368</v>
      </c>
      <c r="D4" s="113" t="s">
        <v>695</v>
      </c>
      <c r="E4" s="109" t="s">
        <v>107</v>
      </c>
      <c r="F4" s="118" t="s">
        <v>596</v>
      </c>
    </row>
    <row r="5" spans="1:6" ht="27" customHeight="1">
      <c r="A5" s="118">
        <v>13</v>
      </c>
      <c r="B5" s="113" t="s">
        <v>351</v>
      </c>
      <c r="C5" s="113" t="s">
        <v>370</v>
      </c>
      <c r="D5" s="113" t="s">
        <v>434</v>
      </c>
      <c r="E5" s="109" t="s">
        <v>107</v>
      </c>
      <c r="F5" s="118" t="s">
        <v>596</v>
      </c>
    </row>
    <row r="6" spans="1:6" ht="27" customHeight="1">
      <c r="A6" s="118">
        <v>14</v>
      </c>
      <c r="B6" s="297" t="s">
        <v>351</v>
      </c>
      <c r="C6" s="297" t="s">
        <v>371</v>
      </c>
      <c r="D6" s="297" t="s">
        <v>696</v>
      </c>
      <c r="E6" s="300" t="s">
        <v>107</v>
      </c>
      <c r="F6" s="118" t="s">
        <v>596</v>
      </c>
    </row>
    <row r="7" spans="1:6" ht="27" customHeight="1">
      <c r="A7" s="118">
        <v>15</v>
      </c>
      <c r="B7" s="297" t="s">
        <v>351</v>
      </c>
      <c r="C7" s="297" t="s">
        <v>373</v>
      </c>
      <c r="D7" s="113" t="s">
        <v>117</v>
      </c>
      <c r="E7" s="109" t="s">
        <v>107</v>
      </c>
      <c r="F7" s="118" t="s">
        <v>596</v>
      </c>
    </row>
    <row r="8" spans="1:6" ht="27" customHeight="1">
      <c r="A8" s="118">
        <v>16</v>
      </c>
      <c r="B8" s="113" t="s">
        <v>351</v>
      </c>
      <c r="C8" s="113" t="s">
        <v>18</v>
      </c>
      <c r="D8" s="113" t="s">
        <v>697</v>
      </c>
      <c r="E8" s="109" t="s">
        <v>107</v>
      </c>
      <c r="F8" s="118" t="s">
        <v>596</v>
      </c>
    </row>
    <row r="9" spans="1:6" ht="27" customHeight="1">
      <c r="A9" s="118">
        <v>17</v>
      </c>
      <c r="B9" s="297" t="s">
        <v>351</v>
      </c>
      <c r="C9" s="297" t="s">
        <v>379</v>
      </c>
      <c r="D9" s="113" t="s">
        <v>698</v>
      </c>
      <c r="E9" s="109" t="s">
        <v>107</v>
      </c>
      <c r="F9" s="118" t="s">
        <v>596</v>
      </c>
    </row>
    <row r="10" spans="1:6" ht="27" customHeight="1">
      <c r="A10" s="118">
        <v>18</v>
      </c>
      <c r="B10" s="297" t="s">
        <v>351</v>
      </c>
      <c r="C10" s="297" t="s">
        <v>374</v>
      </c>
      <c r="D10" s="113" t="s">
        <v>699</v>
      </c>
      <c r="E10" s="109" t="s">
        <v>107</v>
      </c>
      <c r="F10" s="118" t="s">
        <v>596</v>
      </c>
    </row>
    <row r="11" spans="1:6" ht="20.100000000000001" customHeight="1"/>
    <row r="12" spans="1:6" ht="20.100000000000001" customHeight="1"/>
    <row r="13" spans="1:6" ht="20.100000000000001" customHeight="1"/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</sheetData>
  <phoneticPr fontId="4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&amp;C&amp;A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M14"/>
  <sheetViews>
    <sheetView view="pageBreakPreview" zoomScale="60" zoomScaleNormal="80" workbookViewId="0">
      <selection activeCell="A14" sqref="A14"/>
    </sheetView>
  </sheetViews>
  <sheetFormatPr defaultColWidth="9" defaultRowHeight="13.5"/>
  <cols>
    <col min="1" max="1" width="4.625" style="1" customWidth="1"/>
    <col min="2" max="2" width="15.625" style="1" customWidth="1"/>
    <col min="3" max="3" width="21" style="2" customWidth="1"/>
    <col min="4" max="4" width="14.5" style="2" customWidth="1" outlineLevel="1"/>
    <col min="5" max="10" width="19.875" style="2" customWidth="1"/>
    <col min="11" max="12" width="20.875" style="2" customWidth="1"/>
    <col min="13" max="13" width="17.375" style="2" customWidth="1"/>
    <col min="14" max="16384" width="9" style="2"/>
  </cols>
  <sheetData>
    <row r="2" spans="1:13" ht="21" customHeight="1">
      <c r="A2" s="247" t="s">
        <v>263</v>
      </c>
      <c r="B2" s="251"/>
      <c r="C2" s="251"/>
      <c r="D2" s="251"/>
      <c r="E2" s="251"/>
      <c r="F2" s="13"/>
      <c r="G2" s="13"/>
      <c r="H2" s="13"/>
      <c r="I2" s="13"/>
      <c r="J2" s="13"/>
      <c r="K2" s="13"/>
      <c r="L2" s="13"/>
    </row>
    <row r="3" spans="1:13" s="8" customFormat="1" ht="21" customHeight="1">
      <c r="A3" s="257" t="s">
        <v>0</v>
      </c>
      <c r="B3" s="258" t="s">
        <v>5</v>
      </c>
      <c r="C3" s="258" t="s">
        <v>14</v>
      </c>
      <c r="D3" s="258" t="s">
        <v>162</v>
      </c>
      <c r="E3" s="307" t="s">
        <v>163</v>
      </c>
      <c r="F3" s="317"/>
      <c r="G3" s="317"/>
      <c r="H3" s="317"/>
      <c r="I3" s="317"/>
      <c r="J3" s="317"/>
      <c r="K3" s="321"/>
      <c r="L3" s="317"/>
      <c r="M3" s="327" t="s">
        <v>9</v>
      </c>
    </row>
    <row r="4" spans="1:13" s="8" customFormat="1" ht="21" customHeight="1">
      <c r="A4" s="302"/>
      <c r="B4" s="303"/>
      <c r="C4" s="303"/>
      <c r="D4" s="303"/>
      <c r="E4" s="308" t="s">
        <v>473</v>
      </c>
      <c r="F4" s="308" t="s">
        <v>269</v>
      </c>
      <c r="G4" s="308" t="s">
        <v>474</v>
      </c>
      <c r="H4" s="308" t="s">
        <v>251</v>
      </c>
      <c r="I4" s="308" t="s">
        <v>130</v>
      </c>
      <c r="J4" s="308" t="s">
        <v>230</v>
      </c>
      <c r="K4" s="308" t="s">
        <v>204</v>
      </c>
      <c r="L4" s="308" t="s">
        <v>218</v>
      </c>
      <c r="M4" s="308"/>
    </row>
    <row r="5" spans="1:13" ht="36" customHeight="1">
      <c r="A5" s="115">
        <v>12</v>
      </c>
      <c r="B5" s="112" t="s">
        <v>351</v>
      </c>
      <c r="C5" s="112" t="s">
        <v>368</v>
      </c>
      <c r="D5" s="233" t="s">
        <v>695</v>
      </c>
      <c r="E5" s="309">
        <v>1</v>
      </c>
      <c r="F5" s="309">
        <v>6</v>
      </c>
      <c r="G5" s="309">
        <v>3</v>
      </c>
      <c r="H5" s="309">
        <v>0</v>
      </c>
      <c r="I5" s="309">
        <v>1</v>
      </c>
      <c r="J5" s="309">
        <v>0</v>
      </c>
      <c r="K5" s="309">
        <v>0</v>
      </c>
      <c r="L5" s="309">
        <v>6</v>
      </c>
      <c r="M5" s="193"/>
    </row>
    <row r="6" spans="1:13" ht="36" customHeight="1">
      <c r="A6" s="118">
        <v>13</v>
      </c>
      <c r="B6" s="113" t="s">
        <v>351</v>
      </c>
      <c r="C6" s="113" t="s">
        <v>370</v>
      </c>
      <c r="D6" s="113" t="s">
        <v>434</v>
      </c>
      <c r="E6" s="310">
        <v>6</v>
      </c>
      <c r="F6" s="310">
        <v>11</v>
      </c>
      <c r="G6" s="310">
        <v>2</v>
      </c>
      <c r="H6" s="310">
        <v>0</v>
      </c>
      <c r="I6" s="310">
        <v>0</v>
      </c>
      <c r="J6" s="310">
        <v>0</v>
      </c>
      <c r="K6" s="310">
        <v>0</v>
      </c>
      <c r="L6" s="310">
        <v>6</v>
      </c>
      <c r="M6" s="194"/>
    </row>
    <row r="7" spans="1:13" ht="36" customHeight="1">
      <c r="A7" s="118">
        <v>14</v>
      </c>
      <c r="B7" s="144" t="s">
        <v>351</v>
      </c>
      <c r="C7" s="144" t="s">
        <v>371</v>
      </c>
      <c r="D7" s="305" t="s">
        <v>696</v>
      </c>
      <c r="E7" s="310">
        <v>2</v>
      </c>
      <c r="F7" s="310">
        <v>8</v>
      </c>
      <c r="G7" s="310">
        <v>2</v>
      </c>
      <c r="H7" s="310">
        <v>0</v>
      </c>
      <c r="I7" s="310">
        <v>1</v>
      </c>
      <c r="J7" s="310">
        <v>0</v>
      </c>
      <c r="K7" s="310">
        <v>0</v>
      </c>
      <c r="L7" s="310">
        <v>6</v>
      </c>
      <c r="M7" s="194"/>
    </row>
    <row r="8" spans="1:13" ht="36" customHeight="1">
      <c r="A8" s="118">
        <v>15</v>
      </c>
      <c r="B8" s="113" t="s">
        <v>351</v>
      </c>
      <c r="C8" s="113" t="s">
        <v>373</v>
      </c>
      <c r="D8" s="113" t="s">
        <v>117</v>
      </c>
      <c r="E8" s="310">
        <v>3</v>
      </c>
      <c r="F8" s="310">
        <v>5</v>
      </c>
      <c r="G8" s="310">
        <v>5</v>
      </c>
      <c r="H8" s="310">
        <v>0</v>
      </c>
      <c r="I8" s="310">
        <v>1</v>
      </c>
      <c r="J8" s="310">
        <v>0</v>
      </c>
      <c r="K8" s="310">
        <v>0</v>
      </c>
      <c r="L8" s="310">
        <v>6</v>
      </c>
      <c r="M8" s="194"/>
    </row>
    <row r="9" spans="1:13" ht="36" customHeight="1">
      <c r="A9" s="119">
        <v>16</v>
      </c>
      <c r="B9" s="297" t="s">
        <v>351</v>
      </c>
      <c r="C9" s="297" t="s">
        <v>18</v>
      </c>
      <c r="D9" s="297" t="s">
        <v>697</v>
      </c>
      <c r="E9" s="311">
        <v>2</v>
      </c>
      <c r="F9" s="311">
        <v>5</v>
      </c>
      <c r="G9" s="311">
        <v>1</v>
      </c>
      <c r="H9" s="311">
        <v>0</v>
      </c>
      <c r="I9" s="311">
        <v>1</v>
      </c>
      <c r="J9" s="320">
        <v>0</v>
      </c>
      <c r="K9" s="320">
        <v>0</v>
      </c>
      <c r="L9" s="320">
        <v>6</v>
      </c>
      <c r="M9" s="328"/>
    </row>
    <row r="10" spans="1:13" ht="36" customHeight="1">
      <c r="A10" s="228">
        <v>17</v>
      </c>
      <c r="B10" s="112" t="s">
        <v>351</v>
      </c>
      <c r="C10" s="112" t="s">
        <v>379</v>
      </c>
      <c r="D10" s="112" t="s">
        <v>698</v>
      </c>
      <c r="E10" s="312">
        <v>0</v>
      </c>
      <c r="F10" s="312">
        <v>0</v>
      </c>
      <c r="G10" s="312">
        <v>0</v>
      </c>
      <c r="H10" s="312">
        <v>0</v>
      </c>
      <c r="I10" s="312">
        <v>0</v>
      </c>
      <c r="J10" s="312">
        <v>0</v>
      </c>
      <c r="K10" s="312">
        <v>0</v>
      </c>
      <c r="L10" s="193">
        <v>8</v>
      </c>
      <c r="M10" s="312"/>
    </row>
    <row r="11" spans="1:13" ht="36" customHeight="1">
      <c r="A11" s="228">
        <v>18</v>
      </c>
      <c r="B11" s="114" t="s">
        <v>351</v>
      </c>
      <c r="C11" s="114" t="s">
        <v>374</v>
      </c>
      <c r="D11" s="114" t="s">
        <v>699</v>
      </c>
      <c r="E11" s="313">
        <v>0</v>
      </c>
      <c r="F11" s="313">
        <v>0</v>
      </c>
      <c r="G11" s="313">
        <v>0</v>
      </c>
      <c r="H11" s="313">
        <v>0</v>
      </c>
      <c r="I11" s="313">
        <v>0</v>
      </c>
      <c r="J11" s="313">
        <v>0</v>
      </c>
      <c r="K11" s="313">
        <v>0</v>
      </c>
      <c r="L11" s="324">
        <v>12</v>
      </c>
      <c r="M11" s="313"/>
    </row>
    <row r="12" spans="1:13" s="8" customFormat="1" ht="36" customHeight="1">
      <c r="A12" s="115">
        <v>11</v>
      </c>
      <c r="B12" s="112" t="s">
        <v>190</v>
      </c>
      <c r="C12" s="112" t="s">
        <v>366</v>
      </c>
      <c r="D12" s="233" t="s">
        <v>632</v>
      </c>
      <c r="E12" s="314" t="s">
        <v>477</v>
      </c>
      <c r="F12" s="318"/>
      <c r="G12" s="318"/>
      <c r="H12" s="318"/>
      <c r="I12" s="318"/>
      <c r="J12" s="318"/>
      <c r="K12" s="322"/>
      <c r="L12" s="325"/>
      <c r="M12" s="193"/>
    </row>
    <row r="13" spans="1:13" ht="36" customHeight="1">
      <c r="A13" s="204">
        <v>32</v>
      </c>
      <c r="B13" s="304" t="s">
        <v>190</v>
      </c>
      <c r="C13" s="304" t="s">
        <v>250</v>
      </c>
      <c r="D13" s="306" t="s">
        <v>704</v>
      </c>
      <c r="E13" s="315" t="s">
        <v>218</v>
      </c>
      <c r="F13" s="319"/>
      <c r="G13" s="319"/>
      <c r="H13" s="319"/>
      <c r="I13" s="319"/>
      <c r="J13" s="319"/>
      <c r="K13" s="323"/>
      <c r="L13" s="326"/>
      <c r="M13" s="329"/>
    </row>
    <row r="14" spans="1:13" s="8" customFormat="1" ht="36" customHeight="1">
      <c r="A14" s="205"/>
      <c r="B14" s="198"/>
      <c r="C14" s="198"/>
      <c r="D14" s="13"/>
      <c r="E14" s="316"/>
      <c r="F14" s="316"/>
      <c r="G14" s="316"/>
      <c r="H14" s="316"/>
      <c r="I14" s="316"/>
      <c r="J14" s="316"/>
      <c r="K14" s="316"/>
      <c r="L14" s="316"/>
      <c r="M14" s="316"/>
    </row>
    <row r="15" spans="1:13" ht="39" customHeight="1"/>
    <row r="16" spans="1:13" ht="39" customHeight="1"/>
  </sheetData>
  <mergeCells count="2">
    <mergeCell ref="E3:K3"/>
    <mergeCell ref="E12:K12"/>
  </mergeCells>
  <phoneticPr fontId="4"/>
  <pageMargins left="0.70866141732283472" right="0.70866141732283472" top="0.74803149606299213" bottom="0.74803149606299213" header="0.31496062992125984" footer="0.31496062992125984"/>
  <pageSetup paperSize="9" scale="57" fitToWidth="1" fitToHeight="1" orientation="landscape" usePrinterDefaults="1" r:id="rId1"/>
  <headerFooter>
    <oddHeader>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J24"/>
  <sheetViews>
    <sheetView view="pageBreakPreview" zoomScale="60" zoomScaleNormal="70" workbookViewId="0">
      <selection activeCell="C51" sqref="C51"/>
    </sheetView>
  </sheetViews>
  <sheetFormatPr defaultColWidth="9" defaultRowHeight="13.5"/>
  <cols>
    <col min="1" max="1" width="3.5" style="1" customWidth="1"/>
    <col min="2" max="2" width="15.625" style="1" customWidth="1"/>
    <col min="3" max="3" width="40.125" style="2" customWidth="1"/>
    <col min="4" max="4" width="19.25" style="2" customWidth="1" outlineLevel="1"/>
    <col min="5" max="5" width="10.625" style="1" customWidth="1" outlineLevel="1"/>
    <col min="6" max="7" width="10.625" style="2" customWidth="1"/>
    <col min="8" max="9" width="13.875" style="2" customWidth="1"/>
    <col min="10" max="10" width="14.5" style="2" customWidth="1"/>
    <col min="11" max="16384" width="9" style="2"/>
  </cols>
  <sheetData>
    <row r="2" spans="1:10" ht="21" customHeight="1">
      <c r="A2" s="106" t="s">
        <v>393</v>
      </c>
      <c r="B2" s="111"/>
      <c r="C2" s="111"/>
      <c r="D2" s="111"/>
      <c r="E2" s="111"/>
      <c r="F2" s="111"/>
      <c r="G2" s="111"/>
      <c r="H2" s="111"/>
      <c r="I2" s="111"/>
    </row>
    <row r="3" spans="1:10" s="8" customFormat="1" ht="27">
      <c r="A3" s="107" t="s">
        <v>0</v>
      </c>
      <c r="B3" s="107" t="s">
        <v>5</v>
      </c>
      <c r="C3" s="107" t="s">
        <v>14</v>
      </c>
      <c r="D3" s="107" t="s">
        <v>162</v>
      </c>
      <c r="E3" s="107" t="s">
        <v>12</v>
      </c>
      <c r="F3" s="120" t="s">
        <v>118</v>
      </c>
      <c r="G3" s="120" t="s">
        <v>97</v>
      </c>
      <c r="H3" s="120" t="s">
        <v>106</v>
      </c>
      <c r="I3" s="120" t="s">
        <v>106</v>
      </c>
      <c r="J3" s="127"/>
    </row>
    <row r="4" spans="1:10" s="105" customFormat="1" ht="22.5" customHeight="1">
      <c r="A4" s="108">
        <v>2</v>
      </c>
      <c r="B4" s="112" t="s">
        <v>339</v>
      </c>
      <c r="C4" s="112" t="s">
        <v>267</v>
      </c>
      <c r="D4" s="112" t="s">
        <v>452</v>
      </c>
      <c r="E4" s="115" t="s">
        <v>382</v>
      </c>
      <c r="F4" s="121">
        <v>6600</v>
      </c>
      <c r="G4" s="121">
        <v>700</v>
      </c>
      <c r="H4" s="115" t="s">
        <v>39</v>
      </c>
      <c r="I4" s="115" t="s">
        <v>471</v>
      </c>
      <c r="J4" s="128"/>
    </row>
    <row r="5" spans="1:10" s="105" customFormat="1" ht="22.5" customHeight="1">
      <c r="A5" s="109">
        <v>3</v>
      </c>
      <c r="B5" s="113" t="s">
        <v>346</v>
      </c>
      <c r="C5" s="113" t="str">
        <v>マエダハウジング府中町ふれあい福祉センター</v>
      </c>
      <c r="D5" s="113" t="s">
        <v>414</v>
      </c>
      <c r="E5" s="116" t="s">
        <v>382</v>
      </c>
      <c r="F5" s="122">
        <v>6600</v>
      </c>
      <c r="G5" s="122">
        <v>250</v>
      </c>
      <c r="H5" s="118" t="s">
        <v>39</v>
      </c>
      <c r="I5" s="118" t="s">
        <v>471</v>
      </c>
      <c r="J5" s="128"/>
    </row>
    <row r="6" spans="1:10" s="105" customFormat="1" ht="22.5" customHeight="1">
      <c r="A6" s="109">
        <v>4</v>
      </c>
      <c r="B6" s="113" t="s">
        <v>348</v>
      </c>
      <c r="C6" s="113" t="s">
        <v>268</v>
      </c>
      <c r="D6" s="113" t="s">
        <v>414</v>
      </c>
      <c r="E6" s="116" t="s">
        <v>382</v>
      </c>
      <c r="F6" s="122">
        <v>6600</v>
      </c>
      <c r="G6" s="122">
        <v>125</v>
      </c>
      <c r="H6" s="118" t="s">
        <v>39</v>
      </c>
      <c r="I6" s="118" t="s">
        <v>471</v>
      </c>
      <c r="J6" s="128"/>
    </row>
    <row r="7" spans="1:10" s="105" customFormat="1" ht="22.5" customHeight="1">
      <c r="A7" s="109">
        <v>5</v>
      </c>
      <c r="B7" s="113" t="s">
        <v>349</v>
      </c>
      <c r="C7" s="113" t="str">
        <v>マイフローラ南交流センター</v>
      </c>
      <c r="D7" s="113" t="s">
        <v>692</v>
      </c>
      <c r="E7" s="116" t="s">
        <v>382</v>
      </c>
      <c r="F7" s="122">
        <v>6600</v>
      </c>
      <c r="G7" s="122">
        <v>300</v>
      </c>
      <c r="H7" s="118" t="s">
        <v>39</v>
      </c>
      <c r="I7" s="118" t="s">
        <v>471</v>
      </c>
      <c r="J7" s="128"/>
    </row>
    <row r="8" spans="1:10" s="105" customFormat="1" ht="22.5" customHeight="1">
      <c r="A8" s="109">
        <v>6</v>
      </c>
      <c r="B8" s="113" t="s">
        <v>375</v>
      </c>
      <c r="C8" s="113" t="s">
        <v>360</v>
      </c>
      <c r="D8" s="113" t="s">
        <v>98</v>
      </c>
      <c r="E8" s="116" t="s">
        <v>382</v>
      </c>
      <c r="F8" s="122">
        <v>6600</v>
      </c>
      <c r="G8" s="122">
        <v>125</v>
      </c>
      <c r="H8" s="118" t="s">
        <v>39</v>
      </c>
      <c r="I8" s="118" t="s">
        <v>471</v>
      </c>
      <c r="J8" s="128"/>
    </row>
    <row r="9" spans="1:10" s="105" customFormat="1" ht="22.5" customHeight="1">
      <c r="A9" s="109">
        <v>10</v>
      </c>
      <c r="B9" s="113" t="s">
        <v>138</v>
      </c>
      <c r="C9" s="113" t="s">
        <v>365</v>
      </c>
      <c r="D9" s="113" t="s">
        <v>694</v>
      </c>
      <c r="E9" s="116" t="s">
        <v>382</v>
      </c>
      <c r="F9" s="122">
        <v>6600</v>
      </c>
      <c r="G9" s="122">
        <v>70</v>
      </c>
      <c r="H9" s="118" t="s">
        <v>39</v>
      </c>
      <c r="I9" s="118" t="s">
        <v>471</v>
      </c>
      <c r="J9" s="128"/>
    </row>
    <row r="10" spans="1:10" s="105" customFormat="1" ht="22.5" customHeight="1">
      <c r="A10" s="109">
        <v>12</v>
      </c>
      <c r="B10" s="113" t="s">
        <v>351</v>
      </c>
      <c r="C10" s="113" t="s">
        <v>368</v>
      </c>
      <c r="D10" s="113" t="s">
        <v>695</v>
      </c>
      <c r="E10" s="117" t="s">
        <v>382</v>
      </c>
      <c r="F10" s="122">
        <v>6600</v>
      </c>
      <c r="G10" s="122">
        <v>275</v>
      </c>
      <c r="H10" s="118" t="s">
        <v>39</v>
      </c>
      <c r="I10" s="118" t="s">
        <v>471</v>
      </c>
      <c r="J10" s="128"/>
    </row>
    <row r="11" spans="1:10" s="105" customFormat="1" ht="22.5" customHeight="1">
      <c r="A11" s="109">
        <v>13</v>
      </c>
      <c r="B11" s="113" t="s">
        <v>351</v>
      </c>
      <c r="C11" s="113" t="s">
        <v>370</v>
      </c>
      <c r="D11" s="113" t="s">
        <v>434</v>
      </c>
      <c r="E11" s="116" t="s">
        <v>382</v>
      </c>
      <c r="F11" s="122">
        <v>6600</v>
      </c>
      <c r="G11" s="122">
        <v>400</v>
      </c>
      <c r="H11" s="118" t="s">
        <v>39</v>
      </c>
      <c r="I11" s="118" t="s">
        <v>471</v>
      </c>
    </row>
    <row r="12" spans="1:10" s="105" customFormat="1" ht="22.5" customHeight="1">
      <c r="A12" s="109">
        <v>14</v>
      </c>
      <c r="B12" s="113" t="s">
        <v>351</v>
      </c>
      <c r="C12" s="113" t="s">
        <v>371</v>
      </c>
      <c r="D12" s="113" t="s">
        <v>696</v>
      </c>
      <c r="E12" s="116" t="s">
        <v>382</v>
      </c>
      <c r="F12" s="122">
        <v>6600</v>
      </c>
      <c r="G12" s="122">
        <v>700</v>
      </c>
      <c r="H12" s="118" t="s">
        <v>39</v>
      </c>
      <c r="I12" s="118" t="s">
        <v>471</v>
      </c>
      <c r="J12" s="128"/>
    </row>
    <row r="13" spans="1:10" s="105" customFormat="1">
      <c r="A13" s="109">
        <v>15</v>
      </c>
      <c r="B13" s="113" t="s">
        <v>351</v>
      </c>
      <c r="C13" s="113" t="s">
        <v>373</v>
      </c>
      <c r="D13" s="113" t="s">
        <v>117</v>
      </c>
      <c r="E13" s="116" t="s">
        <v>382</v>
      </c>
      <c r="F13" s="122">
        <v>6600</v>
      </c>
      <c r="G13" s="122">
        <v>900</v>
      </c>
      <c r="H13" s="118" t="s">
        <v>39</v>
      </c>
      <c r="I13" s="118" t="s">
        <v>471</v>
      </c>
      <c r="J13" s="128"/>
    </row>
    <row r="14" spans="1:10" s="105" customFormat="1" ht="22.5" customHeight="1">
      <c r="A14" s="109">
        <v>16</v>
      </c>
      <c r="B14" s="113" t="s">
        <v>351</v>
      </c>
      <c r="C14" s="113" t="s">
        <v>18</v>
      </c>
      <c r="D14" s="113" t="s">
        <v>697</v>
      </c>
      <c r="E14" s="116" t="s">
        <v>382</v>
      </c>
      <c r="F14" s="122">
        <v>6600</v>
      </c>
      <c r="G14" s="122">
        <v>425</v>
      </c>
      <c r="H14" s="118" t="s">
        <v>39</v>
      </c>
      <c r="I14" s="118" t="s">
        <v>471</v>
      </c>
      <c r="J14" s="128"/>
    </row>
    <row r="15" spans="1:10" ht="22.5" customHeight="1">
      <c r="A15" s="109">
        <v>17</v>
      </c>
      <c r="B15" s="113" t="s">
        <v>351</v>
      </c>
      <c r="C15" s="113" t="s">
        <v>379</v>
      </c>
      <c r="D15" s="113" t="s">
        <v>698</v>
      </c>
      <c r="E15" s="118" t="s">
        <v>382</v>
      </c>
      <c r="F15" s="122">
        <v>6600</v>
      </c>
      <c r="G15" s="122">
        <v>950</v>
      </c>
      <c r="H15" s="118" t="s">
        <v>39</v>
      </c>
      <c r="I15" s="118" t="s">
        <v>471</v>
      </c>
      <c r="J15" s="128"/>
    </row>
    <row r="16" spans="1:10" ht="22.5" customHeight="1">
      <c r="A16" s="109">
        <v>18</v>
      </c>
      <c r="B16" s="113" t="s">
        <v>351</v>
      </c>
      <c r="C16" s="113" t="s">
        <v>374</v>
      </c>
      <c r="D16" s="113" t="s">
        <v>699</v>
      </c>
      <c r="E16" s="116" t="s">
        <v>382</v>
      </c>
      <c r="F16" s="122">
        <v>6600</v>
      </c>
      <c r="G16" s="122">
        <v>400</v>
      </c>
      <c r="H16" s="118" t="s">
        <v>39</v>
      </c>
      <c r="I16" s="118" t="s">
        <v>471</v>
      </c>
      <c r="J16" s="128"/>
    </row>
    <row r="17" spans="1:10" ht="22.5" customHeight="1">
      <c r="A17" s="109">
        <v>19</v>
      </c>
      <c r="B17" s="113" t="s">
        <v>354</v>
      </c>
      <c r="C17" s="113" t="s">
        <v>334</v>
      </c>
      <c r="D17" s="113" t="s">
        <v>700</v>
      </c>
      <c r="E17" s="118" t="s">
        <v>382</v>
      </c>
      <c r="F17" s="122">
        <v>6600</v>
      </c>
      <c r="G17" s="122">
        <v>1000</v>
      </c>
      <c r="H17" s="118" t="s">
        <v>39</v>
      </c>
      <c r="I17" s="118" t="s">
        <v>471</v>
      </c>
      <c r="J17" s="91"/>
    </row>
    <row r="18" spans="1:10" ht="22.5" customHeight="1">
      <c r="A18" s="109">
        <v>23</v>
      </c>
      <c r="B18" s="113" t="s">
        <v>354</v>
      </c>
      <c r="C18" s="113" t="s">
        <v>336</v>
      </c>
      <c r="D18" s="113" t="s">
        <v>705</v>
      </c>
      <c r="E18" s="118" t="s">
        <v>382</v>
      </c>
      <c r="F18" s="122">
        <v>6600</v>
      </c>
      <c r="G18" s="122">
        <v>600</v>
      </c>
      <c r="H18" s="118" t="s">
        <v>39</v>
      </c>
      <c r="I18" s="118" t="s">
        <v>471</v>
      </c>
      <c r="J18" s="91"/>
    </row>
    <row r="19" spans="1:10" ht="22.5" customHeight="1">
      <c r="A19" s="109">
        <v>24</v>
      </c>
      <c r="B19" s="113" t="s">
        <v>354</v>
      </c>
      <c r="C19" s="113" t="s">
        <v>149</v>
      </c>
      <c r="D19" s="113" t="s">
        <v>706</v>
      </c>
      <c r="E19" s="118" t="s">
        <v>382</v>
      </c>
      <c r="F19" s="122">
        <v>6600</v>
      </c>
      <c r="G19" s="122">
        <v>120</v>
      </c>
      <c r="H19" s="118" t="s">
        <v>39</v>
      </c>
      <c r="I19" s="118" t="s">
        <v>471</v>
      </c>
      <c r="J19" s="91"/>
    </row>
    <row r="20" spans="1:10" ht="22.5" customHeight="1">
      <c r="A20" s="109">
        <v>26</v>
      </c>
      <c r="B20" s="113" t="s">
        <v>354</v>
      </c>
      <c r="C20" s="113" t="str">
        <v>チェリーゴード空城パーク 管理棟</v>
      </c>
      <c r="D20" s="113" t="s">
        <v>47</v>
      </c>
      <c r="E20" s="118" t="s">
        <v>382</v>
      </c>
      <c r="F20" s="122">
        <v>6600</v>
      </c>
      <c r="G20" s="125">
        <v>135</v>
      </c>
      <c r="H20" s="116" t="s">
        <v>39</v>
      </c>
      <c r="I20" s="116" t="s">
        <v>471</v>
      </c>
      <c r="J20" s="128"/>
    </row>
    <row r="21" spans="1:10" ht="22.5" customHeight="1">
      <c r="A21" s="110">
        <v>27</v>
      </c>
      <c r="B21" s="114" t="s">
        <v>354</v>
      </c>
      <c r="C21" s="114" t="str">
        <v>WACTORYパーク揚倉山 管理棟</v>
      </c>
      <c r="D21" s="114" t="s">
        <v>701</v>
      </c>
      <c r="E21" s="119" t="s">
        <v>382</v>
      </c>
      <c r="F21" s="123">
        <v>6600</v>
      </c>
      <c r="G21" s="123">
        <v>475</v>
      </c>
      <c r="H21" s="119" t="s">
        <v>39</v>
      </c>
      <c r="I21" s="119" t="s">
        <v>471</v>
      </c>
      <c r="J21" s="128"/>
    </row>
    <row r="22" spans="1:10" ht="24" customHeight="1">
      <c r="F22" s="124"/>
      <c r="G22" s="126"/>
      <c r="H22" s="124"/>
      <c r="I22" s="124"/>
      <c r="J22" s="91"/>
    </row>
    <row r="23" spans="1:10" ht="24" customHeight="1">
      <c r="F23" s="124"/>
      <c r="G23" s="124"/>
      <c r="H23" s="124"/>
      <c r="I23" s="124"/>
    </row>
    <row r="24" spans="1:10" ht="39" customHeight="1">
      <c r="F24" s="124"/>
      <c r="G24" s="124"/>
      <c r="H24" s="124"/>
      <c r="I24" s="124"/>
    </row>
  </sheetData>
  <phoneticPr fontId="4"/>
  <pageMargins left="0.70866141732283472" right="0.70866141732283472" top="0.74803149606299213" bottom="0.74803149606299213" header="0.31496062992125984" footer="0.31496062992125984"/>
  <pageSetup paperSize="9" scale="96" fitToWidth="1" fitToHeight="1" orientation="landscape" usePrinterDefaults="1" r:id="rId1"/>
  <headerFooter>
    <oddHeader>&amp;C&amp;12&amp;A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Q13"/>
  <sheetViews>
    <sheetView view="pageBreakPreview" zoomScaleSheetLayoutView="100" workbookViewId="0">
      <selection activeCell="A7" sqref="A7"/>
    </sheetView>
  </sheetViews>
  <sheetFormatPr defaultColWidth="9" defaultRowHeight="13.5"/>
  <cols>
    <col min="1" max="1" width="3.625" style="1" customWidth="1"/>
    <col min="2" max="2" width="16.625" style="2" customWidth="1"/>
    <col min="3" max="3" width="35.625" style="2" customWidth="1"/>
    <col min="4" max="4" width="7.125" style="2" bestFit="1" customWidth="1" outlineLevel="1"/>
    <col min="5" max="5" width="9" style="2" bestFit="1" customWidth="0" outlineLevel="1"/>
    <col min="6" max="6" width="17.875" style="2" bestFit="1" customWidth="1" outlineLevel="1"/>
    <col min="7" max="8" width="9" style="2" bestFit="1" customWidth="0" outlineLevel="1"/>
    <col min="9" max="9" width="9" style="2" customWidth="0" outlineLevel="1"/>
    <col min="10" max="10" width="14.125" style="1" customWidth="1"/>
    <col min="11" max="17" width="10.625" style="2" customWidth="1"/>
    <col min="18" max="16384" width="9" style="2"/>
  </cols>
  <sheetData>
    <row r="2" spans="1:17" ht="21" customHeight="1">
      <c r="A2" s="247" t="s">
        <v>257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7" s="1" customFormat="1" ht="21" customHeight="1">
      <c r="A3" s="277" t="s">
        <v>0</v>
      </c>
      <c r="B3" s="259" t="s">
        <v>5</v>
      </c>
      <c r="C3" s="259" t="s">
        <v>14</v>
      </c>
      <c r="D3" s="259" t="s">
        <v>162</v>
      </c>
      <c r="E3" s="259" t="s">
        <v>45</v>
      </c>
      <c r="F3" s="259" t="s">
        <v>658</v>
      </c>
      <c r="G3" s="259" t="s">
        <v>660</v>
      </c>
      <c r="H3" s="259"/>
      <c r="I3" s="259"/>
      <c r="J3" s="262" t="s">
        <v>9</v>
      </c>
      <c r="L3" s="13"/>
      <c r="M3" s="13"/>
      <c r="N3" s="13"/>
      <c r="O3" s="13"/>
      <c r="P3" s="13"/>
      <c r="Q3" s="13"/>
    </row>
    <row r="4" spans="1:17" ht="21" customHeight="1">
      <c r="A4" s="72">
        <v>2</v>
      </c>
      <c r="B4" s="22" t="s">
        <v>339</v>
      </c>
      <c r="C4" s="22" t="s">
        <v>267</v>
      </c>
      <c r="D4" s="278" t="s">
        <v>452</v>
      </c>
      <c r="E4" s="278">
        <v>7</v>
      </c>
      <c r="F4" s="330" t="s">
        <v>626</v>
      </c>
      <c r="G4" s="330" t="s">
        <v>623</v>
      </c>
      <c r="H4" s="278"/>
      <c r="I4" s="280"/>
      <c r="J4" s="222"/>
      <c r="K4" s="91"/>
      <c r="L4" s="255"/>
      <c r="M4" s="91"/>
      <c r="N4" s="91"/>
      <c r="O4" s="91"/>
      <c r="P4" s="13"/>
      <c r="Q4" s="91"/>
    </row>
    <row r="5" spans="1:17" s="10" customFormat="1" ht="40.5">
      <c r="A5" s="72">
        <v>3</v>
      </c>
      <c r="B5" s="22" t="s">
        <v>346</v>
      </c>
      <c r="C5" s="22" t="str">
        <v>マエダハウジング府中町ふれあい福祉センター</v>
      </c>
      <c r="D5" s="278" t="s">
        <v>691</v>
      </c>
      <c r="E5" s="278">
        <v>5</v>
      </c>
      <c r="F5" s="331" t="s">
        <v>146</v>
      </c>
      <c r="G5" s="330" t="s">
        <v>623</v>
      </c>
      <c r="H5" s="278"/>
      <c r="I5" s="280"/>
      <c r="J5" s="222"/>
      <c r="K5" s="93"/>
      <c r="L5" s="256"/>
      <c r="M5" s="93"/>
      <c r="N5" s="91"/>
      <c r="O5" s="91"/>
      <c r="P5" s="13"/>
      <c r="Q5" s="91"/>
    </row>
    <row r="6" spans="1:17" s="10" customFormat="1" ht="27">
      <c r="A6" s="72">
        <v>4</v>
      </c>
      <c r="B6" s="24" t="s">
        <v>348</v>
      </c>
      <c r="C6" s="24" t="s">
        <v>268</v>
      </c>
      <c r="D6" s="278" t="s">
        <v>414</v>
      </c>
      <c r="E6" s="278">
        <v>5</v>
      </c>
      <c r="F6" s="331" t="s">
        <v>534</v>
      </c>
      <c r="G6" s="331" t="s">
        <v>623</v>
      </c>
      <c r="H6" s="278"/>
      <c r="I6" s="280"/>
      <c r="J6" s="222"/>
      <c r="K6" s="93"/>
      <c r="L6" s="256"/>
      <c r="M6" s="93"/>
      <c r="N6" s="91"/>
      <c r="O6" s="91"/>
      <c r="P6" s="13"/>
      <c r="Q6" s="91"/>
    </row>
    <row r="7" spans="1:17" ht="27">
      <c r="A7" s="72">
        <v>5</v>
      </c>
      <c r="B7" s="24" t="s">
        <v>349</v>
      </c>
      <c r="C7" s="24" t="str">
        <v>マイフローラ南交流センター</v>
      </c>
      <c r="D7" s="278" t="s">
        <v>692</v>
      </c>
      <c r="E7" s="278">
        <v>5</v>
      </c>
      <c r="F7" s="331" t="s">
        <v>762</v>
      </c>
      <c r="G7" s="330" t="s">
        <v>623</v>
      </c>
      <c r="H7" s="278"/>
      <c r="I7" s="280"/>
      <c r="J7" s="222"/>
    </row>
    <row r="8" spans="1:17" ht="27">
      <c r="A8" s="72">
        <v>6</v>
      </c>
      <c r="B8" s="22" t="s">
        <v>333</v>
      </c>
      <c r="C8" s="22" t="s">
        <v>360</v>
      </c>
      <c r="D8" s="278" t="s">
        <v>98</v>
      </c>
      <c r="E8" s="278">
        <v>3</v>
      </c>
      <c r="F8" s="332" t="s">
        <v>542</v>
      </c>
      <c r="G8" s="332" t="s">
        <v>623</v>
      </c>
      <c r="H8" s="217"/>
      <c r="I8" s="281"/>
      <c r="J8" s="222"/>
    </row>
    <row r="9" spans="1:17">
      <c r="A9" s="72">
        <v>9</v>
      </c>
      <c r="B9" s="22" t="s">
        <v>138</v>
      </c>
      <c r="C9" s="22" t="s">
        <v>275</v>
      </c>
      <c r="D9" s="278" t="s">
        <v>693</v>
      </c>
      <c r="E9" s="278">
        <v>1</v>
      </c>
      <c r="F9" s="333" t="s">
        <v>626</v>
      </c>
      <c r="G9" s="333" t="s">
        <v>623</v>
      </c>
      <c r="H9" s="217"/>
      <c r="I9" s="281"/>
      <c r="J9" s="222"/>
    </row>
    <row r="10" spans="1:17">
      <c r="A10" s="72">
        <v>22</v>
      </c>
      <c r="B10" s="24" t="s">
        <v>354</v>
      </c>
      <c r="C10" s="24" t="s">
        <v>334</v>
      </c>
      <c r="D10" s="278" t="s">
        <v>700</v>
      </c>
      <c r="E10" s="278">
        <v>5</v>
      </c>
      <c r="F10" s="278" t="s">
        <v>423</v>
      </c>
      <c r="G10" s="330" t="s">
        <v>661</v>
      </c>
      <c r="H10" s="278"/>
      <c r="I10" s="280"/>
      <c r="J10" s="280"/>
    </row>
    <row r="11" spans="1:17">
      <c r="A11" s="72">
        <v>23</v>
      </c>
      <c r="B11" s="24" t="s">
        <v>354</v>
      </c>
      <c r="C11" s="24" t="s">
        <v>336</v>
      </c>
      <c r="D11" s="278" t="s">
        <v>705</v>
      </c>
      <c r="E11" s="278">
        <v>9</v>
      </c>
      <c r="F11" s="278" t="s">
        <v>423</v>
      </c>
      <c r="G11" s="330" t="s">
        <v>623</v>
      </c>
      <c r="H11" s="278"/>
      <c r="I11" s="280"/>
      <c r="J11" s="280"/>
    </row>
    <row r="12" spans="1:17">
      <c r="A12" s="72">
        <v>31</v>
      </c>
      <c r="B12" s="24" t="s">
        <v>389</v>
      </c>
      <c r="C12" s="24" t="s">
        <v>206</v>
      </c>
      <c r="D12" s="278" t="s">
        <v>715</v>
      </c>
      <c r="E12" s="278">
        <v>1</v>
      </c>
      <c r="F12" s="330" t="s">
        <v>659</v>
      </c>
      <c r="G12" s="330" t="s">
        <v>623</v>
      </c>
      <c r="H12" s="278"/>
      <c r="I12" s="280"/>
      <c r="J12" s="280"/>
    </row>
    <row r="13" spans="1:17">
      <c r="A13" s="72">
        <v>32</v>
      </c>
      <c r="B13" s="24" t="s">
        <v>190</v>
      </c>
      <c r="C13" s="24" t="s">
        <v>250</v>
      </c>
      <c r="D13" s="278" t="s">
        <v>704</v>
      </c>
      <c r="E13" s="278">
        <v>3</v>
      </c>
      <c r="F13" s="330" t="s">
        <v>402</v>
      </c>
      <c r="G13" s="330" t="s">
        <v>623</v>
      </c>
      <c r="H13" s="278"/>
      <c r="I13" s="280"/>
      <c r="J13" s="280"/>
    </row>
  </sheetData>
  <phoneticPr fontId="4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&amp;C&amp;A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H5"/>
  <sheetViews>
    <sheetView view="pageBreakPreview" zoomScale="60" workbookViewId="0">
      <selection activeCell="A6" sqref="A6"/>
    </sheetView>
  </sheetViews>
  <sheetFormatPr defaultColWidth="9" defaultRowHeight="13.5"/>
  <cols>
    <col min="1" max="1" width="3.625" style="294" customWidth="1"/>
    <col min="2" max="2" width="17.875" style="105" customWidth="1"/>
    <col min="3" max="3" width="25.875" style="105" customWidth="1"/>
    <col min="4" max="4" width="20" style="105" customWidth="1"/>
    <col min="5" max="5" width="16.75" style="294" customWidth="1"/>
    <col min="6" max="6" width="9.25" style="294" customWidth="1"/>
    <col min="7" max="7" width="13.75" style="294" customWidth="1"/>
    <col min="8" max="8" width="17.125" style="294" customWidth="1"/>
    <col min="9" max="16384" width="9" style="295"/>
  </cols>
  <sheetData>
    <row r="2" spans="1:8" ht="20.100000000000001" customHeight="1">
      <c r="A2" s="247" t="s">
        <v>161</v>
      </c>
      <c r="B2" s="296"/>
      <c r="C2" s="296"/>
      <c r="D2" s="296"/>
      <c r="E2" s="296"/>
      <c r="F2" s="296"/>
      <c r="G2" s="296"/>
      <c r="H2" s="296"/>
    </row>
    <row r="3" spans="1:8" ht="20.100000000000001" customHeight="1">
      <c r="A3" s="257" t="s">
        <v>0</v>
      </c>
      <c r="B3" s="258" t="s">
        <v>5</v>
      </c>
      <c r="C3" s="258" t="s">
        <v>14</v>
      </c>
      <c r="D3" s="258" t="s">
        <v>162</v>
      </c>
      <c r="E3" s="259" t="s">
        <v>123</v>
      </c>
      <c r="F3" s="259" t="s">
        <v>150</v>
      </c>
      <c r="G3" s="259" t="s">
        <v>11</v>
      </c>
      <c r="H3" s="301" t="s">
        <v>9</v>
      </c>
    </row>
    <row r="4" spans="1:8" ht="29.25" customHeight="1">
      <c r="A4" s="227">
        <v>2</v>
      </c>
      <c r="B4" s="297" t="s">
        <v>339</v>
      </c>
      <c r="C4" s="297" t="s">
        <v>267</v>
      </c>
      <c r="D4" s="297" t="s">
        <v>452</v>
      </c>
      <c r="E4" s="227" t="s">
        <v>107</v>
      </c>
      <c r="F4" s="227" t="s">
        <v>583</v>
      </c>
      <c r="G4" s="227" t="s">
        <v>127</v>
      </c>
      <c r="H4" s="227"/>
    </row>
    <row r="5" spans="1:8" ht="29.25" customHeight="1">
      <c r="A5" s="249">
        <v>22</v>
      </c>
      <c r="B5" s="254" t="s">
        <v>354</v>
      </c>
      <c r="C5" s="254" t="s">
        <v>334</v>
      </c>
      <c r="D5" s="253" t="s">
        <v>700</v>
      </c>
      <c r="E5" s="249" t="s">
        <v>107</v>
      </c>
      <c r="F5" s="249" t="s">
        <v>583</v>
      </c>
      <c r="G5" s="249" t="s">
        <v>81</v>
      </c>
      <c r="H5" s="249"/>
    </row>
    <row r="6" spans="1:8" ht="20.100000000000001" customHeight="1"/>
    <row r="7" spans="1:8" ht="20.100000000000001" customHeight="1"/>
    <row r="8" spans="1:8" ht="20.100000000000001" customHeight="1"/>
    <row r="9" spans="1:8" ht="20.100000000000001" customHeight="1"/>
    <row r="10" spans="1:8" ht="20.100000000000001" customHeight="1"/>
    <row r="11" spans="1:8" ht="20.100000000000001" customHeight="1"/>
    <row r="12" spans="1:8" ht="20.100000000000001" customHeight="1"/>
    <row r="13" spans="1:8" ht="20.100000000000001" customHeight="1"/>
    <row r="14" spans="1:8" ht="20.100000000000001" customHeight="1"/>
    <row r="15" spans="1:8" ht="20.100000000000001" customHeight="1"/>
    <row r="16" spans="1: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</sheetData>
  <phoneticPr fontId="4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&amp;C&amp;A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I33"/>
  <sheetViews>
    <sheetView view="pageBreakPreview" zoomScaleSheetLayoutView="100" workbookViewId="0">
      <selection activeCell="A19" sqref="A19"/>
    </sheetView>
  </sheetViews>
  <sheetFormatPr defaultColWidth="9" defaultRowHeight="13.5"/>
  <cols>
    <col min="1" max="1" width="3.625" style="1" customWidth="1"/>
    <col min="2" max="2" width="11" style="2" bestFit="1" customWidth="1"/>
    <col min="3" max="3" width="26.25" style="2" bestFit="1" customWidth="1"/>
    <col min="4" max="4" width="7.125" style="2" bestFit="1" customWidth="1" outlineLevel="1"/>
    <col min="5" max="5" width="11.125" style="2" bestFit="1" customWidth="1" outlineLevel="1"/>
    <col min="6" max="6" width="11.125" style="2" customWidth="1" outlineLevel="1"/>
    <col min="7" max="7" width="7.125" style="1" bestFit="1" customWidth="1"/>
    <col min="8" max="9" width="10.625" style="2" customWidth="1"/>
    <col min="10" max="16384" width="9" style="2"/>
  </cols>
  <sheetData>
    <row r="2" spans="1:9" ht="21" customHeight="1">
      <c r="A2" s="13"/>
      <c r="B2" s="13"/>
      <c r="C2" s="13"/>
      <c r="D2" s="13"/>
      <c r="E2" s="13"/>
      <c r="F2" s="13"/>
      <c r="G2" s="13"/>
    </row>
    <row r="3" spans="1:9" s="1" customFormat="1" ht="21" customHeight="1">
      <c r="A3" s="226" t="s">
        <v>0</v>
      </c>
      <c r="B3" s="226" t="s">
        <v>5</v>
      </c>
      <c r="C3" s="226" t="s">
        <v>14</v>
      </c>
      <c r="D3" s="226" t="s">
        <v>162</v>
      </c>
      <c r="E3" s="338" t="s">
        <v>690</v>
      </c>
      <c r="F3" s="338"/>
      <c r="G3" s="341" t="s">
        <v>157</v>
      </c>
      <c r="I3" s="13"/>
    </row>
    <row r="4" spans="1:9" ht="27">
      <c r="A4" s="334">
        <v>3</v>
      </c>
      <c r="B4" s="26" t="s">
        <v>346</v>
      </c>
      <c r="C4" s="26" t="str">
        <v>マエダハウジング府中町ふれあい福祉センター</v>
      </c>
      <c r="D4" s="24" t="s">
        <v>414</v>
      </c>
      <c r="E4" s="24" t="s">
        <v>707</v>
      </c>
      <c r="F4" s="330" t="s">
        <v>471</v>
      </c>
      <c r="G4" s="222" t="s">
        <v>485</v>
      </c>
    </row>
    <row r="5" spans="1:9">
      <c r="A5" s="334"/>
      <c r="B5" s="26"/>
      <c r="C5" s="26"/>
      <c r="D5" s="24"/>
      <c r="E5" s="24" t="s">
        <v>63</v>
      </c>
      <c r="F5" s="330" t="s">
        <v>471</v>
      </c>
      <c r="G5" s="222" t="s">
        <v>485</v>
      </c>
    </row>
    <row r="6" spans="1:9">
      <c r="A6" s="334">
        <v>8</v>
      </c>
      <c r="B6" s="26" t="s">
        <v>138</v>
      </c>
      <c r="C6" s="26" t="s">
        <v>209</v>
      </c>
      <c r="D6" s="24" t="s">
        <v>693</v>
      </c>
      <c r="E6" s="24" t="s">
        <v>683</v>
      </c>
      <c r="F6" s="330" t="s">
        <v>471</v>
      </c>
      <c r="G6" s="222" t="s">
        <v>684</v>
      </c>
    </row>
    <row r="7" spans="1:9">
      <c r="A7" s="334">
        <v>13</v>
      </c>
      <c r="B7" s="22" t="s">
        <v>351</v>
      </c>
      <c r="C7" s="22" t="s">
        <v>370</v>
      </c>
      <c r="D7" s="24" t="s">
        <v>434</v>
      </c>
      <c r="E7" s="24" t="s">
        <v>594</v>
      </c>
      <c r="F7" s="330" t="s">
        <v>26</v>
      </c>
      <c r="G7" s="222" t="s">
        <v>430</v>
      </c>
    </row>
    <row r="8" spans="1:9">
      <c r="A8" s="334">
        <v>17</v>
      </c>
      <c r="B8" s="24" t="s">
        <v>351</v>
      </c>
      <c r="C8" s="24" t="s">
        <v>379</v>
      </c>
      <c r="D8" s="278" t="s">
        <v>698</v>
      </c>
      <c r="E8" s="278" t="s">
        <v>249</v>
      </c>
      <c r="F8" s="330" t="s">
        <v>471</v>
      </c>
      <c r="G8" s="222" t="s">
        <v>685</v>
      </c>
      <c r="H8" s="342"/>
      <c r="I8" s="268"/>
    </row>
    <row r="9" spans="1:9">
      <c r="A9" s="334">
        <v>18</v>
      </c>
      <c r="B9" s="24" t="s">
        <v>351</v>
      </c>
      <c r="C9" s="24" t="s">
        <v>374</v>
      </c>
      <c r="D9" s="24" t="s">
        <v>699</v>
      </c>
      <c r="E9" s="24" t="s">
        <v>594</v>
      </c>
      <c r="F9" s="330" t="s">
        <v>471</v>
      </c>
      <c r="G9" s="222" t="s">
        <v>686</v>
      </c>
      <c r="H9" s="13"/>
      <c r="I9" s="13"/>
    </row>
    <row r="10" spans="1:9" s="2" customFormat="1" ht="22.5" customHeight="1">
      <c r="A10" s="334">
        <v>22</v>
      </c>
      <c r="B10" s="22" t="s">
        <v>354</v>
      </c>
      <c r="C10" s="22" t="s">
        <v>334</v>
      </c>
      <c r="D10" s="337" t="s">
        <v>700</v>
      </c>
      <c r="E10" s="24" t="s">
        <v>565</v>
      </c>
      <c r="F10" s="24" t="s">
        <v>471</v>
      </c>
      <c r="G10" s="222" t="s">
        <v>688</v>
      </c>
    </row>
    <row r="11" spans="1:9" s="2" customFormat="1" ht="22.5" customHeight="1">
      <c r="A11" s="334"/>
      <c r="B11" s="22"/>
      <c r="C11" s="22"/>
      <c r="D11" s="337"/>
      <c r="E11" s="24" t="s">
        <v>470</v>
      </c>
      <c r="F11" s="24" t="s">
        <v>471</v>
      </c>
      <c r="G11" s="222" t="s">
        <v>689</v>
      </c>
    </row>
    <row r="12" spans="1:9" s="2" customFormat="1" ht="22.5" customHeight="1">
      <c r="A12" s="334"/>
      <c r="B12" s="22"/>
      <c r="C12" s="22"/>
      <c r="D12" s="337"/>
      <c r="E12" s="24" t="s">
        <v>512</v>
      </c>
      <c r="F12" s="24" t="s">
        <v>752</v>
      </c>
      <c r="G12" s="222" t="s">
        <v>716</v>
      </c>
    </row>
    <row r="13" spans="1:9" s="2" customFormat="1" ht="22.5" customHeight="1">
      <c r="A13" s="334">
        <v>23</v>
      </c>
      <c r="B13" s="22" t="s">
        <v>354</v>
      </c>
      <c r="C13" s="22" t="s">
        <v>336</v>
      </c>
      <c r="D13" s="337" t="s">
        <v>705</v>
      </c>
      <c r="E13" s="24" t="s">
        <v>470</v>
      </c>
      <c r="F13" s="24" t="s">
        <v>471</v>
      </c>
      <c r="G13" s="222" t="s">
        <v>689</v>
      </c>
    </row>
    <row r="14" spans="1:9">
      <c r="A14" s="334">
        <v>26</v>
      </c>
      <c r="B14" s="24" t="s">
        <v>354</v>
      </c>
      <c r="C14" s="24" t="str">
        <v>チェリーゴード空城パーク 管理棟</v>
      </c>
      <c r="D14" s="24" t="s">
        <v>47</v>
      </c>
      <c r="E14" s="24" t="s">
        <v>549</v>
      </c>
      <c r="F14" s="330" t="s">
        <v>471</v>
      </c>
      <c r="G14" s="222" t="s">
        <v>765</v>
      </c>
    </row>
    <row r="15" spans="1:9">
      <c r="A15" s="334">
        <v>27</v>
      </c>
      <c r="B15" s="24" t="s">
        <v>354</v>
      </c>
      <c r="C15" s="24" t="str">
        <v>WACTORYパーク揚倉山 管理棟</v>
      </c>
      <c r="D15" s="24" t="s">
        <v>701</v>
      </c>
      <c r="E15" s="24" t="s">
        <v>720</v>
      </c>
      <c r="F15" s="330" t="s">
        <v>471</v>
      </c>
      <c r="G15" s="222" t="s">
        <v>766</v>
      </c>
    </row>
    <row r="16" spans="1:9">
      <c r="A16" s="335"/>
      <c r="B16" s="336"/>
      <c r="C16" s="336"/>
      <c r="D16" s="336"/>
      <c r="E16" s="336" t="s">
        <v>747</v>
      </c>
      <c r="F16" s="339" t="s">
        <v>471</v>
      </c>
      <c r="G16" s="222" t="s">
        <v>767</v>
      </c>
    </row>
    <row r="17" spans="1:7">
      <c r="A17" s="335"/>
      <c r="B17" s="336"/>
      <c r="C17" s="336"/>
      <c r="D17" s="336"/>
      <c r="E17" s="336" t="s">
        <v>308</v>
      </c>
      <c r="F17" s="339" t="s">
        <v>752</v>
      </c>
      <c r="G17" s="222" t="s">
        <v>767</v>
      </c>
    </row>
    <row r="18" spans="1:7">
      <c r="A18" s="204">
        <v>30</v>
      </c>
      <c r="B18" s="304" t="s">
        <v>355</v>
      </c>
      <c r="C18" s="304" t="s">
        <v>344</v>
      </c>
      <c r="D18" s="304" t="s">
        <v>703</v>
      </c>
      <c r="E18" s="304" t="s">
        <v>586</v>
      </c>
      <c r="F18" s="340" t="s">
        <v>471</v>
      </c>
      <c r="G18" s="222" t="s">
        <v>615</v>
      </c>
    </row>
    <row r="33" spans="3:3">
      <c r="C33" s="9"/>
    </row>
  </sheetData>
  <phoneticPr fontId="4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&amp;C&amp;A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R50"/>
  <sheetViews>
    <sheetView view="pageBreakPreview" zoomScale="60" workbookViewId="0">
      <selection activeCell="V21" sqref="V21"/>
    </sheetView>
  </sheetViews>
  <sheetFormatPr defaultColWidth="4.25" defaultRowHeight="13.5"/>
  <cols>
    <col min="1" max="10" width="4.25" style="343"/>
    <col min="11" max="15" width="4.25" style="344"/>
    <col min="16" max="16384" width="4.25" style="343"/>
  </cols>
  <sheetData>
    <row r="2" spans="3:18" ht="18.2" customHeight="1">
      <c r="C2" s="343" t="s">
        <v>189</v>
      </c>
      <c r="E2" s="350"/>
      <c r="K2" s="350"/>
      <c r="L2" s="343" t="s">
        <v>192</v>
      </c>
      <c r="M2" s="343"/>
      <c r="N2" s="343"/>
      <c r="O2" s="350"/>
      <c r="P2" s="350"/>
      <c r="Q2" s="350"/>
      <c r="R2" s="350"/>
    </row>
    <row r="3" spans="3:18" ht="18.2" customHeight="1">
      <c r="C3" s="345" t="s">
        <v>193</v>
      </c>
      <c r="D3" s="345"/>
      <c r="E3" s="345"/>
      <c r="F3" s="345"/>
      <c r="G3" s="345"/>
      <c r="H3" s="345"/>
      <c r="I3" s="345"/>
      <c r="K3" s="350"/>
      <c r="L3" s="345" t="s">
        <v>193</v>
      </c>
      <c r="M3" s="345"/>
      <c r="N3" s="345"/>
      <c r="O3" s="345"/>
      <c r="P3" s="345"/>
      <c r="Q3" s="345"/>
      <c r="R3" s="345"/>
    </row>
    <row r="4" spans="3:18" ht="18.2" customHeight="1">
      <c r="C4" s="345"/>
      <c r="D4" s="345"/>
      <c r="E4" s="345"/>
      <c r="F4" s="345"/>
      <c r="G4" s="345"/>
      <c r="H4" s="345"/>
      <c r="I4" s="345"/>
      <c r="K4" s="350"/>
      <c r="L4" s="345"/>
      <c r="M4" s="345"/>
      <c r="N4" s="345"/>
      <c r="O4" s="345"/>
      <c r="P4" s="345"/>
      <c r="Q4" s="345"/>
      <c r="R4" s="345"/>
    </row>
    <row r="5" spans="3:18" ht="18.2" customHeight="1">
      <c r="C5" s="346" t="s">
        <v>194</v>
      </c>
      <c r="D5" s="346"/>
      <c r="E5" s="356" t="s">
        <v>197</v>
      </c>
      <c r="F5" s="356"/>
      <c r="G5" s="356"/>
      <c r="H5" s="356"/>
      <c r="I5" s="356"/>
      <c r="K5" s="350"/>
      <c r="L5" s="347" t="s">
        <v>200</v>
      </c>
      <c r="M5" s="353"/>
      <c r="N5" s="361" t="s">
        <v>201</v>
      </c>
      <c r="O5" s="369"/>
      <c r="P5" s="369"/>
      <c r="Q5" s="369"/>
      <c r="R5" s="375"/>
    </row>
    <row r="6" spans="3:18" ht="18.2" customHeight="1">
      <c r="C6" s="346"/>
      <c r="D6" s="346"/>
      <c r="E6" s="356"/>
      <c r="F6" s="356"/>
      <c r="G6" s="356"/>
      <c r="H6" s="356"/>
      <c r="I6" s="356"/>
      <c r="K6" s="350"/>
      <c r="L6" s="348"/>
      <c r="M6" s="354"/>
      <c r="N6" s="362"/>
      <c r="O6" s="370"/>
      <c r="P6" s="370"/>
      <c r="Q6" s="370"/>
      <c r="R6" s="376"/>
    </row>
    <row r="7" spans="3:18" ht="18.2" customHeight="1">
      <c r="C7" s="346"/>
      <c r="D7" s="346"/>
      <c r="E7" s="356"/>
      <c r="F7" s="356"/>
      <c r="G7" s="356"/>
      <c r="H7" s="356"/>
      <c r="I7" s="356"/>
      <c r="K7" s="350"/>
      <c r="L7" s="348"/>
      <c r="M7" s="354"/>
      <c r="N7" s="357" t="s">
        <v>207</v>
      </c>
      <c r="O7" s="365"/>
      <c r="P7" s="365"/>
      <c r="Q7" s="365"/>
      <c r="R7" s="371"/>
    </row>
    <row r="8" spans="3:18" ht="18.2" customHeight="1">
      <c r="C8" s="346"/>
      <c r="D8" s="346"/>
      <c r="E8" s="356"/>
      <c r="F8" s="356"/>
      <c r="G8" s="356"/>
      <c r="H8" s="356"/>
      <c r="I8" s="356"/>
      <c r="K8" s="350"/>
      <c r="L8" s="348"/>
      <c r="M8" s="354"/>
      <c r="N8" s="357"/>
      <c r="O8" s="365"/>
      <c r="P8" s="365"/>
      <c r="Q8" s="365"/>
      <c r="R8" s="371"/>
    </row>
    <row r="9" spans="3:18" ht="18.2" customHeight="1">
      <c r="C9" s="346" t="s">
        <v>208</v>
      </c>
      <c r="D9" s="346"/>
      <c r="E9" s="356" t="s">
        <v>213</v>
      </c>
      <c r="F9" s="356"/>
      <c r="G9" s="356"/>
      <c r="H9" s="356"/>
      <c r="I9" s="356"/>
      <c r="K9" s="350"/>
      <c r="L9" s="348"/>
      <c r="M9" s="354"/>
      <c r="N9" s="356" t="s">
        <v>112</v>
      </c>
      <c r="O9" s="356"/>
      <c r="P9" s="356"/>
      <c r="Q9" s="356"/>
      <c r="R9" s="356"/>
    </row>
    <row r="10" spans="3:18" ht="18.2" customHeight="1">
      <c r="C10" s="346"/>
      <c r="D10" s="346"/>
      <c r="E10" s="356"/>
      <c r="F10" s="356"/>
      <c r="G10" s="356"/>
      <c r="H10" s="356"/>
      <c r="I10" s="356"/>
      <c r="K10" s="350"/>
      <c r="L10" s="348"/>
      <c r="M10" s="354"/>
      <c r="N10" s="356"/>
      <c r="O10" s="356"/>
      <c r="P10" s="356"/>
      <c r="Q10" s="356"/>
      <c r="R10" s="356"/>
    </row>
    <row r="11" spans="3:18" ht="18.2" customHeight="1">
      <c r="C11" s="346"/>
      <c r="D11" s="346"/>
      <c r="E11" s="356" t="s">
        <v>215</v>
      </c>
      <c r="F11" s="356"/>
      <c r="G11" s="356"/>
      <c r="H11" s="356"/>
      <c r="I11" s="356"/>
      <c r="K11" s="350"/>
      <c r="L11" s="348"/>
      <c r="M11" s="354"/>
      <c r="N11" s="356" t="s">
        <v>8</v>
      </c>
      <c r="O11" s="356"/>
      <c r="P11" s="356"/>
      <c r="Q11" s="356"/>
      <c r="R11" s="356"/>
    </row>
    <row r="12" spans="3:18" ht="18.2" customHeight="1">
      <c r="C12" s="346"/>
      <c r="D12" s="346"/>
      <c r="E12" s="356"/>
      <c r="F12" s="356"/>
      <c r="G12" s="356"/>
      <c r="H12" s="356"/>
      <c r="I12" s="356"/>
      <c r="K12" s="350"/>
      <c r="L12" s="348"/>
      <c r="M12" s="354"/>
      <c r="N12" s="356"/>
      <c r="O12" s="356"/>
      <c r="P12" s="356"/>
      <c r="Q12" s="356"/>
      <c r="R12" s="356"/>
    </row>
    <row r="13" spans="3:18" ht="18.2" customHeight="1">
      <c r="E13" s="350"/>
      <c r="K13" s="350"/>
      <c r="L13" s="348"/>
      <c r="M13" s="354"/>
      <c r="N13" s="356" t="s">
        <v>217</v>
      </c>
      <c r="O13" s="356"/>
      <c r="P13" s="356"/>
      <c r="Q13" s="356"/>
      <c r="R13" s="356"/>
    </row>
    <row r="14" spans="3:18" ht="18.2" customHeight="1">
      <c r="C14" s="343" t="s">
        <v>183</v>
      </c>
      <c r="E14" s="350"/>
      <c r="K14" s="350"/>
      <c r="L14" s="348"/>
      <c r="M14" s="354"/>
      <c r="N14" s="356"/>
      <c r="O14" s="356"/>
      <c r="P14" s="356"/>
      <c r="Q14" s="356"/>
      <c r="R14" s="356"/>
    </row>
    <row r="15" spans="3:18" ht="18.2" customHeight="1">
      <c r="C15" s="345" t="s">
        <v>219</v>
      </c>
      <c r="D15" s="345"/>
      <c r="E15" s="345"/>
      <c r="F15" s="345"/>
      <c r="G15" s="345"/>
      <c r="H15" s="345"/>
      <c r="I15" s="345"/>
      <c r="K15" s="350"/>
      <c r="L15" s="348"/>
      <c r="M15" s="354"/>
      <c r="N15" s="356" t="s">
        <v>94</v>
      </c>
      <c r="O15" s="356"/>
      <c r="P15" s="356"/>
      <c r="Q15" s="356"/>
      <c r="R15" s="356"/>
    </row>
    <row r="16" spans="3:18" ht="18.2" customHeight="1">
      <c r="C16" s="345"/>
      <c r="D16" s="345"/>
      <c r="E16" s="345"/>
      <c r="F16" s="345"/>
      <c r="G16" s="345"/>
      <c r="H16" s="345"/>
      <c r="I16" s="345"/>
      <c r="K16" s="350"/>
      <c r="L16" s="348"/>
      <c r="M16" s="354"/>
      <c r="N16" s="356"/>
      <c r="O16" s="356"/>
      <c r="P16" s="356"/>
      <c r="Q16" s="356"/>
      <c r="R16" s="356"/>
    </row>
    <row r="17" spans="3:18" ht="36" customHeight="1">
      <c r="C17" s="347" t="s">
        <v>125</v>
      </c>
      <c r="D17" s="353"/>
      <c r="E17" s="357" t="s">
        <v>221</v>
      </c>
      <c r="F17" s="365"/>
      <c r="G17" s="365"/>
      <c r="H17" s="365"/>
      <c r="I17" s="371"/>
      <c r="K17" s="350"/>
      <c r="L17" s="348"/>
      <c r="M17" s="354"/>
      <c r="N17" s="357" t="s">
        <v>225</v>
      </c>
      <c r="O17" s="365"/>
      <c r="P17" s="365"/>
      <c r="Q17" s="365"/>
      <c r="R17" s="371"/>
    </row>
    <row r="18" spans="3:18" ht="36" customHeight="1">
      <c r="C18" s="348"/>
      <c r="D18" s="354"/>
      <c r="E18" s="358" t="s">
        <v>167</v>
      </c>
      <c r="F18" s="366"/>
      <c r="G18" s="366"/>
      <c r="H18" s="366"/>
      <c r="I18" s="372"/>
      <c r="K18" s="350"/>
      <c r="L18" s="351"/>
      <c r="M18" s="351"/>
      <c r="N18" s="378"/>
      <c r="O18" s="378"/>
      <c r="P18" s="378"/>
      <c r="Q18" s="378"/>
      <c r="R18" s="378"/>
    </row>
    <row r="19" spans="3:18" ht="18.2" customHeight="1">
      <c r="C19" s="348"/>
      <c r="D19" s="354"/>
      <c r="E19" s="359" t="s">
        <v>172</v>
      </c>
      <c r="F19" s="367"/>
      <c r="G19" s="367"/>
      <c r="H19" s="367"/>
      <c r="I19" s="373"/>
      <c r="K19" s="350"/>
      <c r="L19" s="377" t="s">
        <v>227</v>
      </c>
      <c r="P19" s="344"/>
    </row>
    <row r="20" spans="3:18" ht="18.2" customHeight="1">
      <c r="C20" s="348"/>
      <c r="D20" s="354"/>
      <c r="E20" s="360"/>
      <c r="F20" s="368"/>
      <c r="G20" s="368"/>
      <c r="H20" s="368"/>
      <c r="I20" s="374"/>
      <c r="K20" s="350"/>
      <c r="L20" s="345" t="s">
        <v>193</v>
      </c>
      <c r="M20" s="345"/>
      <c r="N20" s="345"/>
      <c r="O20" s="345"/>
      <c r="P20" s="345"/>
      <c r="Q20" s="345"/>
      <c r="R20" s="345"/>
    </row>
    <row r="21" spans="3:18" ht="18.2" customHeight="1">
      <c r="C21" s="348"/>
      <c r="D21" s="354"/>
      <c r="E21" s="359" t="s">
        <v>86</v>
      </c>
      <c r="F21" s="367"/>
      <c r="G21" s="367"/>
      <c r="H21" s="367"/>
      <c r="I21" s="373"/>
      <c r="K21" s="350"/>
      <c r="L21" s="345"/>
      <c r="M21" s="345"/>
      <c r="N21" s="345"/>
      <c r="O21" s="345"/>
      <c r="P21" s="345"/>
      <c r="Q21" s="345"/>
      <c r="R21" s="345"/>
    </row>
    <row r="22" spans="3:18" ht="18.2" customHeight="1">
      <c r="C22" s="348"/>
      <c r="D22" s="354"/>
      <c r="E22" s="360"/>
      <c r="F22" s="368"/>
      <c r="G22" s="368"/>
      <c r="H22" s="368"/>
      <c r="I22" s="374"/>
      <c r="K22" s="350"/>
      <c r="L22" s="347" t="s">
        <v>228</v>
      </c>
      <c r="M22" s="353"/>
      <c r="N22" s="359" t="s">
        <v>180</v>
      </c>
      <c r="O22" s="367"/>
      <c r="P22" s="367"/>
      <c r="Q22" s="367"/>
      <c r="R22" s="373"/>
    </row>
    <row r="23" spans="3:18" ht="18.2" customHeight="1">
      <c r="C23" s="348"/>
      <c r="D23" s="354"/>
      <c r="E23" s="359" t="s">
        <v>176</v>
      </c>
      <c r="F23" s="367"/>
      <c r="G23" s="367"/>
      <c r="H23" s="367"/>
      <c r="I23" s="373"/>
      <c r="J23" s="350"/>
      <c r="K23" s="343"/>
      <c r="L23" s="348"/>
      <c r="M23" s="354"/>
      <c r="N23" s="360"/>
      <c r="O23" s="368"/>
      <c r="P23" s="368"/>
      <c r="Q23" s="368"/>
      <c r="R23" s="374"/>
    </row>
    <row r="24" spans="3:18" ht="18.2" customHeight="1">
      <c r="C24" s="349"/>
      <c r="D24" s="355"/>
      <c r="E24" s="360"/>
      <c r="F24" s="368"/>
      <c r="G24" s="368"/>
      <c r="H24" s="368"/>
      <c r="I24" s="374"/>
      <c r="J24" s="350"/>
      <c r="K24" s="343"/>
      <c r="L24" s="348"/>
      <c r="M24" s="354"/>
      <c r="N24" s="359" t="s">
        <v>229</v>
      </c>
      <c r="O24" s="367"/>
      <c r="P24" s="367"/>
      <c r="Q24" s="367"/>
      <c r="R24" s="373"/>
    </row>
    <row r="25" spans="3:18" ht="18.2" customHeight="1">
      <c r="C25" s="350"/>
      <c r="D25" s="350"/>
      <c r="E25" s="344"/>
      <c r="F25" s="344"/>
      <c r="G25" s="344"/>
      <c r="H25" s="344"/>
      <c r="I25" s="344"/>
      <c r="J25" s="350"/>
      <c r="K25" s="343"/>
      <c r="L25" s="349"/>
      <c r="M25" s="355"/>
      <c r="N25" s="360"/>
      <c r="O25" s="368"/>
      <c r="P25" s="368"/>
      <c r="Q25" s="368"/>
      <c r="R25" s="374"/>
    </row>
    <row r="26" spans="3:18" ht="18.2" customHeight="1">
      <c r="C26" s="350" t="s">
        <v>233</v>
      </c>
      <c r="D26" s="350"/>
      <c r="E26" s="344"/>
      <c r="F26" s="344"/>
      <c r="G26" s="344"/>
      <c r="H26" s="344"/>
      <c r="I26" s="344"/>
      <c r="J26" s="350"/>
      <c r="K26" s="343"/>
      <c r="L26" s="347" t="s">
        <v>205</v>
      </c>
      <c r="M26" s="353"/>
      <c r="N26" s="359" t="s">
        <v>182</v>
      </c>
      <c r="O26" s="367"/>
      <c r="P26" s="367"/>
      <c r="Q26" s="367"/>
      <c r="R26" s="373"/>
    </row>
    <row r="27" spans="3:18" ht="18.2" customHeight="1">
      <c r="C27" s="345" t="s">
        <v>219</v>
      </c>
      <c r="D27" s="345"/>
      <c r="E27" s="345"/>
      <c r="F27" s="345"/>
      <c r="G27" s="345"/>
      <c r="H27" s="345"/>
      <c r="I27" s="345"/>
      <c r="K27" s="350"/>
      <c r="L27" s="348"/>
      <c r="M27" s="354"/>
      <c r="N27" s="360"/>
      <c r="O27" s="368"/>
      <c r="P27" s="368"/>
      <c r="Q27" s="368"/>
      <c r="R27" s="374"/>
    </row>
    <row r="28" spans="3:18" ht="18.2" customHeight="1">
      <c r="C28" s="345"/>
      <c r="D28" s="345"/>
      <c r="E28" s="345"/>
      <c r="F28" s="345"/>
      <c r="G28" s="345"/>
      <c r="H28" s="345"/>
      <c r="I28" s="345"/>
      <c r="K28" s="350"/>
      <c r="L28" s="348"/>
      <c r="M28" s="354"/>
      <c r="N28" s="379" t="s">
        <v>54</v>
      </c>
      <c r="O28" s="381"/>
      <c r="P28" s="381"/>
      <c r="Q28" s="381"/>
      <c r="R28" s="383"/>
    </row>
    <row r="29" spans="3:18" ht="18.2" customHeight="1">
      <c r="C29" s="347" t="s">
        <v>234</v>
      </c>
      <c r="D29" s="353"/>
      <c r="E29" s="361" t="s">
        <v>235</v>
      </c>
      <c r="F29" s="369"/>
      <c r="G29" s="369"/>
      <c r="H29" s="369"/>
      <c r="I29" s="375"/>
      <c r="K29" s="350"/>
      <c r="L29" s="349"/>
      <c r="M29" s="355"/>
      <c r="N29" s="380"/>
      <c r="O29" s="382"/>
      <c r="P29" s="382"/>
      <c r="Q29" s="382"/>
      <c r="R29" s="384"/>
    </row>
    <row r="30" spans="3:18" ht="18.2" customHeight="1">
      <c r="C30" s="348"/>
      <c r="D30" s="354"/>
      <c r="E30" s="362"/>
      <c r="F30" s="370"/>
      <c r="G30" s="370"/>
      <c r="H30" s="370"/>
      <c r="I30" s="376"/>
      <c r="K30" s="350"/>
      <c r="L30" s="347" t="s">
        <v>237</v>
      </c>
      <c r="M30" s="353"/>
      <c r="N30" s="359" t="s">
        <v>184</v>
      </c>
      <c r="O30" s="367"/>
      <c r="P30" s="367"/>
      <c r="Q30" s="367"/>
      <c r="R30" s="373"/>
    </row>
    <row r="31" spans="3:18" ht="18.2" customHeight="1">
      <c r="C31" s="348"/>
      <c r="D31" s="354"/>
      <c r="E31" s="359" t="s">
        <v>178</v>
      </c>
      <c r="F31" s="367"/>
      <c r="G31" s="367"/>
      <c r="H31" s="367"/>
      <c r="I31" s="373"/>
      <c r="K31" s="350"/>
      <c r="L31" s="348"/>
      <c r="M31" s="354"/>
      <c r="N31" s="360"/>
      <c r="O31" s="368"/>
      <c r="P31" s="368"/>
      <c r="Q31" s="368"/>
      <c r="R31" s="374"/>
    </row>
    <row r="32" spans="3:18" ht="18.2" customHeight="1">
      <c r="C32" s="348"/>
      <c r="D32" s="354"/>
      <c r="E32" s="360"/>
      <c r="F32" s="368"/>
      <c r="G32" s="368"/>
      <c r="H32" s="368"/>
      <c r="I32" s="374"/>
      <c r="K32" s="350"/>
      <c r="L32" s="348"/>
      <c r="M32" s="354"/>
      <c r="N32" s="379" t="s">
        <v>187</v>
      </c>
      <c r="O32" s="381"/>
      <c r="P32" s="381"/>
      <c r="Q32" s="381"/>
      <c r="R32" s="383"/>
    </row>
    <row r="33" spans="3:18" ht="18.2" customHeight="1">
      <c r="C33" s="348"/>
      <c r="D33" s="354"/>
      <c r="E33" s="359" t="s">
        <v>238</v>
      </c>
      <c r="F33" s="367"/>
      <c r="G33" s="367"/>
      <c r="H33" s="367"/>
      <c r="I33" s="373"/>
      <c r="K33" s="350"/>
      <c r="L33" s="349"/>
      <c r="M33" s="355"/>
      <c r="N33" s="380"/>
      <c r="O33" s="382"/>
      <c r="P33" s="382"/>
      <c r="Q33" s="382"/>
      <c r="R33" s="384"/>
    </row>
    <row r="34" spans="3:18" ht="18.2" customHeight="1">
      <c r="C34" s="348"/>
      <c r="D34" s="354"/>
      <c r="E34" s="360"/>
      <c r="F34" s="368"/>
      <c r="G34" s="368"/>
      <c r="H34" s="368"/>
      <c r="I34" s="374"/>
      <c r="K34" s="350"/>
      <c r="P34" s="344"/>
    </row>
    <row r="35" spans="3:18" ht="18.2" customHeight="1">
      <c r="C35" s="347" t="s">
        <v>116</v>
      </c>
      <c r="D35" s="353"/>
      <c r="E35" s="359" t="s">
        <v>239</v>
      </c>
      <c r="F35" s="367"/>
      <c r="G35" s="367"/>
      <c r="H35" s="367"/>
      <c r="I35" s="373"/>
      <c r="K35" s="350"/>
      <c r="L35" s="377" t="s">
        <v>155</v>
      </c>
      <c r="P35" s="344"/>
    </row>
    <row r="36" spans="3:18" ht="18.2" customHeight="1">
      <c r="C36" s="348"/>
      <c r="D36" s="354"/>
      <c r="E36" s="360"/>
      <c r="F36" s="368"/>
      <c r="G36" s="368"/>
      <c r="H36" s="368"/>
      <c r="I36" s="374"/>
      <c r="K36" s="350"/>
      <c r="L36" s="345" t="s">
        <v>193</v>
      </c>
      <c r="M36" s="345"/>
      <c r="N36" s="345"/>
      <c r="O36" s="345"/>
      <c r="P36" s="345"/>
      <c r="Q36" s="345"/>
      <c r="R36" s="345"/>
    </row>
    <row r="37" spans="3:18" ht="18.2" customHeight="1">
      <c r="C37" s="348"/>
      <c r="D37" s="354"/>
      <c r="E37" s="359" t="s">
        <v>240</v>
      </c>
      <c r="F37" s="367"/>
      <c r="G37" s="367"/>
      <c r="H37" s="367"/>
      <c r="I37" s="373"/>
      <c r="K37" s="350"/>
      <c r="L37" s="345"/>
      <c r="M37" s="345"/>
      <c r="N37" s="345"/>
      <c r="O37" s="345"/>
      <c r="P37" s="345"/>
      <c r="Q37" s="345"/>
      <c r="R37" s="345"/>
    </row>
    <row r="38" spans="3:18" ht="18.2" customHeight="1">
      <c r="C38" s="348"/>
      <c r="D38" s="354"/>
      <c r="E38" s="360"/>
      <c r="F38" s="368"/>
      <c r="G38" s="368"/>
      <c r="H38" s="368"/>
      <c r="I38" s="374"/>
      <c r="K38" s="350"/>
      <c r="L38" s="347" t="s">
        <v>241</v>
      </c>
      <c r="M38" s="353"/>
      <c r="N38" s="359" t="s">
        <v>202</v>
      </c>
      <c r="O38" s="367"/>
      <c r="P38" s="367"/>
      <c r="Q38" s="367"/>
      <c r="R38" s="373"/>
    </row>
    <row r="39" spans="3:18" ht="18.2" customHeight="1">
      <c r="C39" s="347" t="s">
        <v>242</v>
      </c>
      <c r="D39" s="353"/>
      <c r="E39" s="359" t="s">
        <v>244</v>
      </c>
      <c r="F39" s="367"/>
      <c r="G39" s="367"/>
      <c r="H39" s="367"/>
      <c r="I39" s="373"/>
      <c r="K39" s="350"/>
      <c r="L39" s="348"/>
      <c r="M39" s="354"/>
      <c r="N39" s="360"/>
      <c r="O39" s="368"/>
      <c r="P39" s="368"/>
      <c r="Q39" s="368"/>
      <c r="R39" s="374"/>
    </row>
    <row r="40" spans="3:18" ht="18.2" customHeight="1">
      <c r="C40" s="348"/>
      <c r="D40" s="354"/>
      <c r="E40" s="360"/>
      <c r="F40" s="368"/>
      <c r="G40" s="368"/>
      <c r="H40" s="368"/>
      <c r="I40" s="374"/>
      <c r="K40" s="350"/>
      <c r="L40" s="348"/>
      <c r="M40" s="354"/>
      <c r="N40" s="359" t="s">
        <v>246</v>
      </c>
      <c r="O40" s="367"/>
      <c r="P40" s="367"/>
      <c r="Q40" s="367"/>
      <c r="R40" s="373"/>
    </row>
    <row r="41" spans="3:18" ht="18.2" customHeight="1">
      <c r="C41" s="348"/>
      <c r="D41" s="354"/>
      <c r="E41" s="359" t="s">
        <v>248</v>
      </c>
      <c r="F41" s="367"/>
      <c r="G41" s="367"/>
      <c r="H41" s="367"/>
      <c r="I41" s="373"/>
      <c r="K41" s="350"/>
      <c r="L41" s="348"/>
      <c r="M41" s="354"/>
      <c r="N41" s="360"/>
      <c r="O41" s="368"/>
      <c r="P41" s="368"/>
      <c r="Q41" s="368"/>
      <c r="R41" s="374"/>
    </row>
    <row r="42" spans="3:18" ht="18.2" customHeight="1">
      <c r="C42" s="348"/>
      <c r="D42" s="354"/>
      <c r="E42" s="360"/>
      <c r="F42" s="368"/>
      <c r="G42" s="368"/>
      <c r="H42" s="368"/>
      <c r="I42" s="374"/>
      <c r="K42" s="350"/>
      <c r="L42" s="348"/>
      <c r="M42" s="354"/>
      <c r="N42" s="359" t="s">
        <v>252</v>
      </c>
      <c r="O42" s="367"/>
      <c r="P42" s="367"/>
      <c r="Q42" s="367"/>
      <c r="R42" s="373"/>
    </row>
    <row r="43" spans="3:18" ht="18.2" customHeight="1">
      <c r="C43" s="351"/>
      <c r="D43" s="351"/>
      <c r="E43" s="363"/>
      <c r="F43" s="363"/>
      <c r="G43" s="363"/>
      <c r="H43" s="363"/>
      <c r="I43" s="363"/>
      <c r="K43" s="350"/>
      <c r="L43" s="348"/>
      <c r="M43" s="354"/>
      <c r="N43" s="360"/>
      <c r="O43" s="368"/>
      <c r="P43" s="368"/>
      <c r="Q43" s="368"/>
      <c r="R43" s="374"/>
    </row>
    <row r="44" spans="3:18" ht="18.2" customHeight="1">
      <c r="C44" s="352"/>
      <c r="D44" s="352"/>
      <c r="E44" s="364"/>
      <c r="F44" s="364"/>
      <c r="G44" s="364"/>
      <c r="H44" s="364"/>
      <c r="I44" s="364"/>
      <c r="K44" s="350"/>
      <c r="L44" s="348"/>
      <c r="M44" s="354"/>
      <c r="N44" s="379" t="s">
        <v>41</v>
      </c>
      <c r="O44" s="381"/>
      <c r="P44" s="381"/>
      <c r="Q44" s="381"/>
      <c r="R44" s="383"/>
    </row>
    <row r="45" spans="3:18" ht="18.2" customHeight="1">
      <c r="E45" s="350"/>
      <c r="K45" s="350"/>
      <c r="L45" s="349"/>
      <c r="M45" s="355"/>
      <c r="N45" s="380"/>
      <c r="O45" s="382"/>
      <c r="P45" s="382"/>
      <c r="Q45" s="382"/>
      <c r="R45" s="384"/>
    </row>
    <row r="46" spans="3:18" ht="18.2" customHeight="1">
      <c r="E46" s="350"/>
      <c r="K46" s="350"/>
      <c r="P46" s="344"/>
    </row>
    <row r="47" spans="3:18" ht="18.2" customHeight="1">
      <c r="E47" s="350"/>
      <c r="K47" s="350"/>
    </row>
    <row r="48" spans="3:18">
      <c r="E48" s="350"/>
      <c r="F48" s="350"/>
      <c r="G48" s="350"/>
      <c r="H48" s="350"/>
      <c r="I48" s="350"/>
      <c r="J48" s="350"/>
      <c r="K48" s="343"/>
      <c r="L48" s="343"/>
      <c r="M48" s="343"/>
      <c r="N48" s="343"/>
      <c r="O48" s="343"/>
    </row>
    <row r="49" spans="5:15">
      <c r="E49" s="350"/>
      <c r="F49" s="350"/>
      <c r="G49" s="350"/>
      <c r="H49" s="350"/>
      <c r="I49" s="350"/>
      <c r="J49" s="350"/>
      <c r="K49" s="343"/>
      <c r="L49" s="343"/>
      <c r="M49" s="343"/>
      <c r="N49" s="343"/>
      <c r="O49" s="343"/>
    </row>
    <row r="50" spans="5:15">
      <c r="E50" s="350"/>
      <c r="F50" s="350"/>
      <c r="G50" s="350"/>
      <c r="H50" s="350"/>
      <c r="I50" s="350"/>
      <c r="J50" s="350"/>
      <c r="K50" s="343"/>
      <c r="L50" s="343"/>
      <c r="M50" s="343"/>
      <c r="N50" s="343"/>
      <c r="O50" s="343"/>
    </row>
  </sheetData>
  <mergeCells count="49">
    <mergeCell ref="E17:I17"/>
    <mergeCell ref="N17:R17"/>
    <mergeCell ref="E18:I18"/>
    <mergeCell ref="C3:I4"/>
    <mergeCell ref="L3:R4"/>
    <mergeCell ref="C5:D8"/>
    <mergeCell ref="E5:I8"/>
    <mergeCell ref="N5:R6"/>
    <mergeCell ref="N7:R8"/>
    <mergeCell ref="C9:D12"/>
    <mergeCell ref="E9:I10"/>
    <mergeCell ref="N9:R10"/>
    <mergeCell ref="E11:I12"/>
    <mergeCell ref="N11:R12"/>
    <mergeCell ref="N13:R14"/>
    <mergeCell ref="C15:I16"/>
    <mergeCell ref="N15:R16"/>
    <mergeCell ref="E19:I20"/>
    <mergeCell ref="L20:R21"/>
    <mergeCell ref="E21:I22"/>
    <mergeCell ref="L22:M25"/>
    <mergeCell ref="N22:R23"/>
    <mergeCell ref="E23:I24"/>
    <mergeCell ref="N24:R25"/>
    <mergeCell ref="L26:M29"/>
    <mergeCell ref="N26:R27"/>
    <mergeCell ref="C27:I28"/>
    <mergeCell ref="N28:R29"/>
    <mergeCell ref="C29:D34"/>
    <mergeCell ref="E29:I30"/>
    <mergeCell ref="L30:M33"/>
    <mergeCell ref="N30:R31"/>
    <mergeCell ref="E31:I32"/>
    <mergeCell ref="N32:R33"/>
    <mergeCell ref="E33:I34"/>
    <mergeCell ref="C35:D38"/>
    <mergeCell ref="E35:I36"/>
    <mergeCell ref="L36:R37"/>
    <mergeCell ref="E37:I38"/>
    <mergeCell ref="N38:R39"/>
    <mergeCell ref="C39:D42"/>
    <mergeCell ref="E39:I40"/>
    <mergeCell ref="N40:R41"/>
    <mergeCell ref="E41:I42"/>
    <mergeCell ref="N42:R43"/>
    <mergeCell ref="N44:R45"/>
    <mergeCell ref="L5:M17"/>
    <mergeCell ref="C17:D24"/>
    <mergeCell ref="L38:M45"/>
  </mergeCells>
  <phoneticPr fontId="4"/>
  <pageMargins left="0.7" right="0.7" top="0.75" bottom="0.75" header="0.3" footer="0.3"/>
  <pageSetup paperSize="9" scale="93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4"/>
  <pageMargins left="0.7" right="0.7" top="0.75" bottom="0.75" header="0.3" footer="0.3"/>
  <pageSetup paperSize="9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4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BE42"/>
  <sheetViews>
    <sheetView view="pageBreakPreview" zoomScaleSheetLayoutView="100" workbookViewId="0">
      <pane xSplit="3" ySplit="5" topLeftCell="D6" activePane="bottomRight" state="frozen"/>
      <selection pane="topRight"/>
      <selection pane="bottomLeft"/>
      <selection pane="bottomRight" activeCell="G31" sqref="G31"/>
    </sheetView>
  </sheetViews>
  <sheetFormatPr defaultColWidth="9" defaultRowHeight="13.5"/>
  <cols>
    <col min="1" max="1" width="4.625" style="126" customWidth="1"/>
    <col min="2" max="2" width="20.75" style="124" bestFit="1" customWidth="1"/>
    <col min="3" max="3" width="19.25" style="124" customWidth="1"/>
    <col min="4" max="4" width="18.875" style="124" customWidth="1"/>
    <col min="5" max="5" width="8.625" style="126" customWidth="1"/>
    <col min="6" max="12" width="5.25" style="124" customWidth="1"/>
    <col min="13" max="13" width="7.25" style="129" customWidth="1"/>
    <col min="14" max="14" width="9.25" style="129" customWidth="1"/>
    <col min="15" max="54" width="5.25" style="124" customWidth="1"/>
    <col min="55" max="55" width="10.25" style="124" customWidth="1"/>
    <col min="56" max="56" width="12.5" style="124" customWidth="1"/>
    <col min="57" max="57" width="28.375" style="124" customWidth="1"/>
    <col min="58" max="58" width="11.625" style="124" customWidth="1"/>
    <col min="59" max="16384" width="9" style="124"/>
  </cols>
  <sheetData>
    <row r="2" spans="1:57" s="2" customFormat="1" ht="21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63"/>
      <c r="N2" s="163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</row>
    <row r="3" spans="1:57" s="8" customFormat="1" ht="13.5" customHeight="1">
      <c r="A3" s="133" t="s">
        <v>0</v>
      </c>
      <c r="B3" s="138" t="s">
        <v>5</v>
      </c>
      <c r="C3" s="138" t="s">
        <v>14</v>
      </c>
      <c r="D3" s="138" t="s">
        <v>162</v>
      </c>
      <c r="E3" s="146" t="s">
        <v>16</v>
      </c>
      <c r="F3" s="138" t="s">
        <v>48</v>
      </c>
      <c r="G3" s="154" t="s">
        <v>29</v>
      </c>
      <c r="H3" s="159"/>
      <c r="I3" s="159"/>
      <c r="J3" s="159"/>
      <c r="K3" s="159"/>
      <c r="L3" s="162"/>
      <c r="M3" s="164" t="s">
        <v>335</v>
      </c>
      <c r="N3" s="164" t="s">
        <v>609</v>
      </c>
      <c r="O3" s="159" t="s">
        <v>13</v>
      </c>
      <c r="P3" s="159"/>
      <c r="Q3" s="159"/>
      <c r="R3" s="162"/>
      <c r="S3" s="154" t="s">
        <v>1</v>
      </c>
      <c r="T3" s="159"/>
      <c r="U3" s="159"/>
      <c r="V3" s="159"/>
      <c r="W3" s="159"/>
      <c r="X3" s="159"/>
      <c r="Y3" s="159"/>
      <c r="Z3" s="159"/>
      <c r="AA3" s="177" t="s">
        <v>46</v>
      </c>
      <c r="AB3" s="180"/>
      <c r="AC3" s="177" t="s">
        <v>7</v>
      </c>
      <c r="AD3" s="182"/>
      <c r="AE3" s="182"/>
      <c r="AF3" s="180"/>
      <c r="AG3" s="154" t="s">
        <v>36</v>
      </c>
      <c r="AH3" s="162"/>
      <c r="AI3" s="154" t="s">
        <v>128</v>
      </c>
      <c r="AJ3" s="159"/>
      <c r="AK3" s="159"/>
      <c r="AL3" s="159"/>
      <c r="AM3" s="159"/>
      <c r="AN3" s="159"/>
      <c r="AO3" s="159"/>
      <c r="AP3" s="159"/>
      <c r="AQ3" s="159"/>
      <c r="AR3" s="162"/>
      <c r="AS3" s="154" t="s">
        <v>19</v>
      </c>
      <c r="AT3" s="159"/>
      <c r="AU3" s="159"/>
      <c r="AV3" s="159"/>
      <c r="AW3" s="159"/>
      <c r="AX3" s="159"/>
      <c r="AY3" s="159"/>
      <c r="AZ3" s="154" t="s">
        <v>43</v>
      </c>
      <c r="BA3" s="159"/>
      <c r="BB3" s="162"/>
      <c r="BC3" s="187" t="s">
        <v>27</v>
      </c>
      <c r="BD3" s="187" t="s">
        <v>160</v>
      </c>
      <c r="BE3" s="190" t="s">
        <v>93</v>
      </c>
    </row>
    <row r="4" spans="1:57" s="8" customFormat="1" ht="13.5" customHeight="1">
      <c r="A4" s="134"/>
      <c r="B4" s="139"/>
      <c r="C4" s="139"/>
      <c r="D4" s="139"/>
      <c r="E4" s="147"/>
      <c r="F4" s="139"/>
      <c r="G4" s="155" t="s">
        <v>87</v>
      </c>
      <c r="H4" s="160"/>
      <c r="I4" s="155" t="s">
        <v>507</v>
      </c>
      <c r="J4" s="160"/>
      <c r="K4" s="161" t="s">
        <v>479</v>
      </c>
      <c r="L4" s="161" t="s">
        <v>75</v>
      </c>
      <c r="M4" s="165"/>
      <c r="N4" s="165"/>
      <c r="O4" s="155" t="s">
        <v>87</v>
      </c>
      <c r="P4" s="160"/>
      <c r="Q4" s="155" t="s">
        <v>725</v>
      </c>
      <c r="R4" s="160"/>
      <c r="S4" s="155" t="s">
        <v>10</v>
      </c>
      <c r="T4" s="160"/>
      <c r="U4" s="172" t="s">
        <v>53</v>
      </c>
      <c r="V4" s="174"/>
      <c r="W4" s="175" t="s">
        <v>56</v>
      </c>
      <c r="X4" s="175"/>
      <c r="Y4" s="161" t="s">
        <v>40</v>
      </c>
      <c r="Z4" s="161" t="s">
        <v>55</v>
      </c>
      <c r="AA4" s="178"/>
      <c r="AB4" s="181"/>
      <c r="AC4" s="181" t="s">
        <v>92</v>
      </c>
      <c r="AD4" s="183"/>
      <c r="AE4" s="181" t="s">
        <v>418</v>
      </c>
      <c r="AF4" s="183"/>
      <c r="AG4" s="175" t="s">
        <v>79</v>
      </c>
      <c r="AH4" s="161" t="s">
        <v>36</v>
      </c>
      <c r="AI4" s="175" t="s">
        <v>480</v>
      </c>
      <c r="AJ4" s="184" t="s">
        <v>528</v>
      </c>
      <c r="AK4" s="185"/>
      <c r="AL4" s="184" t="s">
        <v>511</v>
      </c>
      <c r="AM4" s="185"/>
      <c r="AN4" s="184" t="s">
        <v>513</v>
      </c>
      <c r="AO4" s="185"/>
      <c r="AP4" s="175"/>
      <c r="AQ4" s="175"/>
      <c r="AR4" s="161" t="s">
        <v>487</v>
      </c>
      <c r="AS4" s="161" t="s">
        <v>60</v>
      </c>
      <c r="AT4" s="161" t="s">
        <v>65</v>
      </c>
      <c r="AU4" s="161" t="s">
        <v>56</v>
      </c>
      <c r="AV4" s="161" t="s">
        <v>490</v>
      </c>
      <c r="AW4" s="161" t="s">
        <v>493</v>
      </c>
      <c r="AX4" s="161" t="s">
        <v>59</v>
      </c>
      <c r="AY4" s="175" t="s">
        <v>64</v>
      </c>
      <c r="AZ4" s="161" t="s">
        <v>51</v>
      </c>
      <c r="BA4" s="161" t="s">
        <v>83</v>
      </c>
      <c r="BB4" s="161" t="s">
        <v>74</v>
      </c>
      <c r="BC4" s="188"/>
      <c r="BD4" s="188"/>
      <c r="BE4" s="191"/>
    </row>
    <row r="5" spans="1:57" s="8" customFormat="1">
      <c r="A5" s="135"/>
      <c r="B5" s="140"/>
      <c r="C5" s="140"/>
      <c r="D5" s="140"/>
      <c r="E5" s="148"/>
      <c r="F5" s="140"/>
      <c r="G5" s="156" t="s">
        <v>497</v>
      </c>
      <c r="H5" s="140" t="s">
        <v>159</v>
      </c>
      <c r="I5" s="140" t="s">
        <v>497</v>
      </c>
      <c r="J5" s="140" t="s">
        <v>159</v>
      </c>
      <c r="K5" s="140"/>
      <c r="L5" s="140"/>
      <c r="M5" s="166"/>
      <c r="N5" s="166"/>
      <c r="O5" s="140" t="s">
        <v>497</v>
      </c>
      <c r="P5" s="140" t="s">
        <v>159</v>
      </c>
      <c r="Q5" s="140" t="s">
        <v>497</v>
      </c>
      <c r="R5" s="140" t="s">
        <v>726</v>
      </c>
      <c r="S5" s="156" t="s">
        <v>497</v>
      </c>
      <c r="T5" s="140" t="s">
        <v>159</v>
      </c>
      <c r="U5" s="173" t="s">
        <v>91</v>
      </c>
      <c r="V5" s="173" t="s">
        <v>90</v>
      </c>
      <c r="W5" s="176"/>
      <c r="X5" s="176" t="s">
        <v>600</v>
      </c>
      <c r="Y5" s="140"/>
      <c r="Z5" s="140"/>
      <c r="AA5" s="179"/>
      <c r="AB5" s="176"/>
      <c r="AC5" s="179"/>
      <c r="AD5" s="179"/>
      <c r="AE5" s="176"/>
      <c r="AF5" s="176"/>
      <c r="AG5" s="176"/>
      <c r="AH5" s="140"/>
      <c r="AI5" s="176"/>
      <c r="AJ5" s="176" t="s">
        <v>497</v>
      </c>
      <c r="AK5" s="176" t="s">
        <v>159</v>
      </c>
      <c r="AL5" s="179" t="s">
        <v>497</v>
      </c>
      <c r="AM5" s="176" t="s">
        <v>159</v>
      </c>
      <c r="AN5" s="176" t="s">
        <v>497</v>
      </c>
      <c r="AO5" s="176" t="s">
        <v>159</v>
      </c>
      <c r="AP5" s="176" t="s">
        <v>2</v>
      </c>
      <c r="AQ5" s="175" t="s">
        <v>483</v>
      </c>
      <c r="AR5" s="140"/>
      <c r="AS5" s="140"/>
      <c r="AT5" s="140"/>
      <c r="AU5" s="140"/>
      <c r="AV5" s="140"/>
      <c r="AW5" s="140"/>
      <c r="AX5" s="140"/>
      <c r="AY5" s="176"/>
      <c r="AZ5" s="140"/>
      <c r="BA5" s="140"/>
      <c r="BB5" s="140"/>
      <c r="BC5" s="189"/>
      <c r="BD5" s="189"/>
      <c r="BE5" s="192"/>
    </row>
    <row r="6" spans="1:57" ht="32.25" customHeight="1">
      <c r="A6" s="115">
        <v>1</v>
      </c>
      <c r="B6" s="112" t="s">
        <v>345</v>
      </c>
      <c r="C6" s="112" t="s">
        <v>264</v>
      </c>
      <c r="D6" s="112" t="s">
        <v>492</v>
      </c>
      <c r="E6" s="115" t="s">
        <v>107</v>
      </c>
      <c r="F6" s="150">
        <v>6</v>
      </c>
      <c r="G6" s="150"/>
      <c r="H6" s="150"/>
      <c r="I6" s="150"/>
      <c r="J6" s="150"/>
      <c r="K6" s="150"/>
      <c r="L6" s="150"/>
      <c r="M6" s="167"/>
      <c r="N6" s="167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>
        <v>3</v>
      </c>
      <c r="AB6" s="150" t="s">
        <v>671</v>
      </c>
      <c r="AC6" s="150"/>
      <c r="AD6" s="150"/>
      <c r="AE6" s="150"/>
      <c r="AF6" s="150"/>
      <c r="AG6" s="150"/>
      <c r="AH6" s="150">
        <v>3</v>
      </c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93"/>
    </row>
    <row r="7" spans="1:57" ht="32.25" customHeight="1">
      <c r="A7" s="118">
        <v>2</v>
      </c>
      <c r="B7" s="113" t="s">
        <v>339</v>
      </c>
      <c r="C7" s="113" t="s">
        <v>267</v>
      </c>
      <c r="D7" s="113" t="s">
        <v>452</v>
      </c>
      <c r="E7" s="118" t="s">
        <v>107</v>
      </c>
      <c r="F7" s="151">
        <v>24</v>
      </c>
      <c r="G7" s="157" t="s">
        <v>508</v>
      </c>
      <c r="H7" s="157" t="s">
        <v>509</v>
      </c>
      <c r="I7" s="157" t="s">
        <v>508</v>
      </c>
      <c r="J7" s="157" t="s">
        <v>510</v>
      </c>
      <c r="K7" s="151">
        <v>20</v>
      </c>
      <c r="L7" s="151">
        <v>10</v>
      </c>
      <c r="M7" s="168"/>
      <c r="N7" s="168"/>
      <c r="O7" s="151"/>
      <c r="P7" s="151"/>
      <c r="Q7" s="151"/>
      <c r="R7" s="151"/>
      <c r="S7" s="151" t="s">
        <v>352</v>
      </c>
      <c r="T7" s="151" t="s">
        <v>498</v>
      </c>
      <c r="U7" s="151">
        <v>84</v>
      </c>
      <c r="V7" s="151">
        <v>12</v>
      </c>
      <c r="W7" s="151">
        <v>64</v>
      </c>
      <c r="X7" s="151"/>
      <c r="Y7" s="151">
        <v>10</v>
      </c>
      <c r="Z7" s="151">
        <v>10</v>
      </c>
      <c r="AA7" s="151"/>
      <c r="AB7" s="151"/>
      <c r="AC7" s="151" t="s">
        <v>276</v>
      </c>
      <c r="AD7" s="151" t="s">
        <v>499</v>
      </c>
      <c r="AE7" s="151" t="s">
        <v>276</v>
      </c>
      <c r="AF7" s="151" t="s">
        <v>502</v>
      </c>
      <c r="AG7" s="151"/>
      <c r="AH7" s="151">
        <v>10</v>
      </c>
      <c r="AI7" s="151" t="s">
        <v>481</v>
      </c>
      <c r="AJ7" s="151"/>
      <c r="AK7" s="151"/>
      <c r="AL7" s="151" t="s">
        <v>514</v>
      </c>
      <c r="AM7" s="151" t="s">
        <v>173</v>
      </c>
      <c r="AN7" s="151" t="s">
        <v>514</v>
      </c>
      <c r="AO7" s="151" t="s">
        <v>96</v>
      </c>
      <c r="AP7" s="151" t="s">
        <v>23</v>
      </c>
      <c r="AQ7" s="151" t="s">
        <v>486</v>
      </c>
      <c r="AR7" s="151" t="s">
        <v>488</v>
      </c>
      <c r="AS7" s="151">
        <v>12</v>
      </c>
      <c r="AT7" s="151">
        <v>120</v>
      </c>
      <c r="AU7" s="151">
        <v>89</v>
      </c>
      <c r="AV7" s="151">
        <v>10</v>
      </c>
      <c r="AW7" s="151">
        <v>6</v>
      </c>
      <c r="AX7" s="151">
        <v>19</v>
      </c>
      <c r="AY7" s="151">
        <v>12</v>
      </c>
      <c r="AZ7" s="151"/>
      <c r="BA7" s="151"/>
      <c r="BB7" s="151"/>
      <c r="BC7" s="151"/>
      <c r="BD7" s="151"/>
      <c r="BE7" s="194"/>
    </row>
    <row r="8" spans="1:57" s="130" customFormat="1" ht="32.25" customHeight="1">
      <c r="A8" s="136">
        <v>3</v>
      </c>
      <c r="B8" s="141" t="s">
        <v>346</v>
      </c>
      <c r="C8" s="141" t="str">
        <v>マエダハウジング府中町ふれあい福祉センター</v>
      </c>
      <c r="D8" s="141" t="s">
        <v>414</v>
      </c>
      <c r="E8" s="136" t="s">
        <v>107</v>
      </c>
      <c r="F8" s="152">
        <v>30</v>
      </c>
      <c r="G8" s="158" t="s">
        <v>722</v>
      </c>
      <c r="H8" s="158" t="s">
        <v>491</v>
      </c>
      <c r="I8" s="158" t="s">
        <v>88</v>
      </c>
      <c r="J8" s="158" t="s">
        <v>723</v>
      </c>
      <c r="K8" s="158">
        <v>28</v>
      </c>
      <c r="L8" s="158">
        <v>14</v>
      </c>
      <c r="M8" s="169"/>
      <c r="N8" s="169"/>
      <c r="O8" s="158" t="s">
        <v>722</v>
      </c>
      <c r="P8" s="158" t="s">
        <v>724</v>
      </c>
      <c r="Q8" s="158" t="s">
        <v>429</v>
      </c>
      <c r="R8" s="171">
        <v>3.e-002</v>
      </c>
      <c r="S8" s="152" t="s">
        <v>38</v>
      </c>
      <c r="T8" s="152" t="s">
        <v>589</v>
      </c>
      <c r="U8" s="152">
        <v>10</v>
      </c>
      <c r="V8" s="152">
        <v>16</v>
      </c>
      <c r="W8" s="152">
        <v>71</v>
      </c>
      <c r="X8" s="152"/>
      <c r="Y8" s="152">
        <v>15</v>
      </c>
      <c r="Z8" s="152">
        <v>15</v>
      </c>
      <c r="AA8" s="152"/>
      <c r="AB8" s="152"/>
      <c r="AC8" s="152" t="s">
        <v>401</v>
      </c>
      <c r="AD8" s="152" t="s">
        <v>341</v>
      </c>
      <c r="AE8" s="152" t="s">
        <v>401</v>
      </c>
      <c r="AF8" s="152" t="s">
        <v>67</v>
      </c>
      <c r="AG8" s="152"/>
      <c r="AH8" s="152">
        <v>38</v>
      </c>
      <c r="AI8" s="152" t="s">
        <v>481</v>
      </c>
      <c r="AJ8" s="152"/>
      <c r="AK8" s="152"/>
      <c r="AL8" s="152" t="s">
        <v>44</v>
      </c>
      <c r="AM8" s="158" t="s">
        <v>423</v>
      </c>
      <c r="AN8" s="152" t="s">
        <v>44</v>
      </c>
      <c r="AO8" s="152" t="s">
        <v>482</v>
      </c>
      <c r="AP8" s="152" t="s">
        <v>24</v>
      </c>
      <c r="AQ8" s="152"/>
      <c r="AR8" s="152" t="s">
        <v>488</v>
      </c>
      <c r="AS8" s="152">
        <v>5</v>
      </c>
      <c r="AT8" s="152">
        <v>12</v>
      </c>
      <c r="AU8" s="152">
        <v>15</v>
      </c>
      <c r="AV8" s="152">
        <v>10</v>
      </c>
      <c r="AW8" s="152">
        <v>1</v>
      </c>
      <c r="AX8" s="152">
        <v>2</v>
      </c>
      <c r="AY8" s="152">
        <v>7</v>
      </c>
      <c r="AZ8" s="152"/>
      <c r="BA8" s="152"/>
      <c r="BB8" s="152"/>
      <c r="BC8" s="152" t="s">
        <v>727</v>
      </c>
      <c r="BD8" s="152" t="s">
        <v>676</v>
      </c>
      <c r="BE8" s="195" t="s">
        <v>153</v>
      </c>
    </row>
    <row r="9" spans="1:57" s="131" customFormat="1" ht="32.25" customHeight="1">
      <c r="A9" s="118">
        <v>4</v>
      </c>
      <c r="B9" s="113" t="s">
        <v>348</v>
      </c>
      <c r="C9" s="113" t="s">
        <v>268</v>
      </c>
      <c r="D9" s="113" t="s">
        <v>414</v>
      </c>
      <c r="E9" s="118" t="s">
        <v>107</v>
      </c>
      <c r="F9" s="151">
        <v>18</v>
      </c>
      <c r="G9" s="151" t="s">
        <v>517</v>
      </c>
      <c r="H9" s="151" t="s">
        <v>575</v>
      </c>
      <c r="I9" s="151" t="s">
        <v>164</v>
      </c>
      <c r="J9" s="151" t="s">
        <v>364</v>
      </c>
      <c r="K9" s="151">
        <v>6</v>
      </c>
      <c r="L9" s="151">
        <v>3</v>
      </c>
      <c r="M9" s="168"/>
      <c r="N9" s="168"/>
      <c r="O9" s="151"/>
      <c r="P9" s="151"/>
      <c r="Q9" s="151"/>
      <c r="R9" s="151"/>
      <c r="S9" s="151" t="s">
        <v>401</v>
      </c>
      <c r="T9" s="151" t="s">
        <v>533</v>
      </c>
      <c r="U9" s="151">
        <v>53</v>
      </c>
      <c r="V9" s="151">
        <v>15</v>
      </c>
      <c r="W9" s="151">
        <v>7</v>
      </c>
      <c r="X9" s="151"/>
      <c r="Y9" s="151">
        <v>4</v>
      </c>
      <c r="Z9" s="151">
        <v>4</v>
      </c>
      <c r="AA9" s="151"/>
      <c r="AB9" s="151"/>
      <c r="AC9" s="151" t="s">
        <v>276</v>
      </c>
      <c r="AD9" s="151" t="s">
        <v>343</v>
      </c>
      <c r="AE9" s="151" t="s">
        <v>276</v>
      </c>
      <c r="AF9" s="151" t="s">
        <v>504</v>
      </c>
      <c r="AG9" s="151"/>
      <c r="AH9" s="151">
        <v>16</v>
      </c>
      <c r="AI9" s="151"/>
      <c r="AJ9" s="151"/>
      <c r="AK9" s="151"/>
      <c r="AL9" s="151" t="s">
        <v>302</v>
      </c>
      <c r="AM9" s="151" t="s">
        <v>142</v>
      </c>
      <c r="AN9" s="151" t="s">
        <v>770</v>
      </c>
      <c r="AO9" s="151" t="s">
        <v>771</v>
      </c>
      <c r="AP9" s="151" t="s">
        <v>3</v>
      </c>
      <c r="AQ9" s="151" t="s">
        <v>367</v>
      </c>
      <c r="AR9" s="151" t="s">
        <v>772</v>
      </c>
      <c r="AS9" s="151"/>
      <c r="AT9" s="151"/>
      <c r="AU9" s="151">
        <v>2</v>
      </c>
      <c r="AV9" s="151">
        <v>1</v>
      </c>
      <c r="AW9" s="151"/>
      <c r="AX9" s="151">
        <v>7</v>
      </c>
      <c r="AY9" s="151"/>
      <c r="AZ9" s="151"/>
      <c r="BA9" s="151"/>
      <c r="BB9" s="151"/>
      <c r="BC9" s="151"/>
      <c r="BD9" s="151"/>
      <c r="BE9" s="194" t="s">
        <v>132</v>
      </c>
    </row>
    <row r="10" spans="1:57" ht="32.25" customHeight="1">
      <c r="A10" s="118">
        <v>5</v>
      </c>
      <c r="B10" s="113" t="s">
        <v>349</v>
      </c>
      <c r="C10" s="113" t="str">
        <v>マイフローラ南交流センター</v>
      </c>
      <c r="D10" s="113" t="s">
        <v>692</v>
      </c>
      <c r="E10" s="118" t="s">
        <v>107</v>
      </c>
      <c r="F10" s="151">
        <v>8</v>
      </c>
      <c r="G10" s="151"/>
      <c r="H10" s="151"/>
      <c r="I10" s="151"/>
      <c r="J10" s="151"/>
      <c r="K10" s="151"/>
      <c r="L10" s="151"/>
      <c r="M10" s="168"/>
      <c r="N10" s="168"/>
      <c r="O10" s="151"/>
      <c r="P10" s="151"/>
      <c r="Q10" s="151"/>
      <c r="R10" s="151"/>
      <c r="S10" s="151" t="s">
        <v>352</v>
      </c>
      <c r="T10" s="151" t="s">
        <v>505</v>
      </c>
      <c r="U10" s="151">
        <v>36</v>
      </c>
      <c r="V10" s="151">
        <v>7</v>
      </c>
      <c r="W10" s="151">
        <v>9</v>
      </c>
      <c r="X10" s="151"/>
      <c r="Y10" s="151">
        <v>4</v>
      </c>
      <c r="Z10" s="151">
        <v>2</v>
      </c>
      <c r="AA10" s="151"/>
      <c r="AB10" s="151"/>
      <c r="AC10" s="151"/>
      <c r="AD10" s="151"/>
      <c r="AE10" s="151"/>
      <c r="AF10" s="151"/>
      <c r="AG10" s="151"/>
      <c r="AH10" s="151">
        <v>27</v>
      </c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 t="s">
        <v>361</v>
      </c>
      <c r="BA10" s="151"/>
      <c r="BB10" s="151"/>
      <c r="BC10" s="151"/>
      <c r="BD10" s="151"/>
      <c r="BE10" s="194" t="s">
        <v>132</v>
      </c>
    </row>
    <row r="11" spans="1:57" ht="32.25" customHeight="1">
      <c r="A11" s="118">
        <v>6</v>
      </c>
      <c r="B11" s="113" t="s">
        <v>333</v>
      </c>
      <c r="C11" s="113" t="s">
        <v>360</v>
      </c>
      <c r="D11" s="113" t="s">
        <v>98</v>
      </c>
      <c r="E11" s="118" t="s">
        <v>107</v>
      </c>
      <c r="F11" s="151">
        <v>18</v>
      </c>
      <c r="G11" s="151"/>
      <c r="H11" s="151"/>
      <c r="I11" s="151"/>
      <c r="J11" s="151"/>
      <c r="K11" s="151"/>
      <c r="L11" s="151"/>
      <c r="M11" s="168"/>
      <c r="N11" s="168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>
        <v>5</v>
      </c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94"/>
    </row>
    <row r="12" spans="1:57" ht="32.25" customHeight="1">
      <c r="A12" s="118">
        <v>7</v>
      </c>
      <c r="B12" s="113" t="s">
        <v>138</v>
      </c>
      <c r="C12" s="113" t="s">
        <v>274</v>
      </c>
      <c r="D12" s="113" t="s">
        <v>420</v>
      </c>
      <c r="E12" s="118" t="s">
        <v>107</v>
      </c>
      <c r="F12" s="151">
        <v>2</v>
      </c>
      <c r="G12" s="151"/>
      <c r="H12" s="151"/>
      <c r="I12" s="151"/>
      <c r="J12" s="151"/>
      <c r="K12" s="151"/>
      <c r="L12" s="151"/>
      <c r="M12" s="168"/>
      <c r="N12" s="168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>
        <v>2</v>
      </c>
      <c r="AB12" s="151"/>
      <c r="AC12" s="151"/>
      <c r="AD12" s="151"/>
      <c r="AE12" s="151"/>
      <c r="AF12" s="151"/>
      <c r="AG12" s="151"/>
      <c r="AH12" s="151">
        <v>3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 t="s">
        <v>506</v>
      </c>
      <c r="BA12" s="151"/>
      <c r="BB12" s="151"/>
      <c r="BC12" s="151"/>
      <c r="BD12" s="151"/>
      <c r="BE12" s="194"/>
    </row>
    <row r="13" spans="1:57" ht="32.25" customHeight="1">
      <c r="A13" s="118">
        <v>8</v>
      </c>
      <c r="B13" s="113" t="s">
        <v>138</v>
      </c>
      <c r="C13" s="113" t="s">
        <v>209</v>
      </c>
      <c r="D13" s="113" t="s">
        <v>693</v>
      </c>
      <c r="E13" s="118" t="s">
        <v>107</v>
      </c>
      <c r="F13" s="151">
        <v>6</v>
      </c>
      <c r="G13" s="151"/>
      <c r="H13" s="151"/>
      <c r="I13" s="151"/>
      <c r="J13" s="151"/>
      <c r="K13" s="151"/>
      <c r="L13" s="151"/>
      <c r="M13" s="168"/>
      <c r="N13" s="168"/>
      <c r="O13" s="151"/>
      <c r="P13" s="151"/>
      <c r="Q13" s="151"/>
      <c r="R13" s="151"/>
      <c r="S13" s="151" t="s">
        <v>38</v>
      </c>
      <c r="T13" s="151" t="s">
        <v>454</v>
      </c>
      <c r="U13" s="151">
        <v>12</v>
      </c>
      <c r="V13" s="151">
        <v>3</v>
      </c>
      <c r="W13" s="151">
        <v>1</v>
      </c>
      <c r="X13" s="151"/>
      <c r="Y13" s="151">
        <v>3</v>
      </c>
      <c r="Z13" s="151">
        <v>2</v>
      </c>
      <c r="AA13" s="151"/>
      <c r="AB13" s="151"/>
      <c r="AC13" s="151"/>
      <c r="AD13" s="151"/>
      <c r="AE13" s="151"/>
      <c r="AF13" s="151"/>
      <c r="AG13" s="151"/>
      <c r="AH13" s="151">
        <v>8</v>
      </c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94" t="s">
        <v>132</v>
      </c>
    </row>
    <row r="14" spans="1:57" ht="32.25" customHeight="1">
      <c r="A14" s="118">
        <v>9</v>
      </c>
      <c r="B14" s="113" t="s">
        <v>138</v>
      </c>
      <c r="C14" s="113" t="s">
        <v>275</v>
      </c>
      <c r="D14" s="113" t="s">
        <v>342</v>
      </c>
      <c r="E14" s="118" t="s">
        <v>107</v>
      </c>
      <c r="F14" s="151">
        <v>4</v>
      </c>
      <c r="G14" s="151"/>
      <c r="H14" s="151"/>
      <c r="I14" s="151"/>
      <c r="J14" s="151"/>
      <c r="K14" s="151"/>
      <c r="L14" s="151"/>
      <c r="M14" s="168"/>
      <c r="N14" s="168"/>
      <c r="O14" s="151"/>
      <c r="P14" s="151"/>
      <c r="Q14" s="151"/>
      <c r="R14" s="151"/>
      <c r="S14" s="151" t="s">
        <v>484</v>
      </c>
      <c r="T14" s="151" t="s">
        <v>395</v>
      </c>
      <c r="U14" s="151">
        <v>10</v>
      </c>
      <c r="V14" s="151">
        <v>8</v>
      </c>
      <c r="W14" s="151">
        <v>2</v>
      </c>
      <c r="X14" s="151"/>
      <c r="Y14" s="151">
        <v>2</v>
      </c>
      <c r="Z14" s="151">
        <v>2</v>
      </c>
      <c r="AA14" s="151"/>
      <c r="AB14" s="151"/>
      <c r="AC14" s="151"/>
      <c r="AD14" s="151"/>
      <c r="AE14" s="151"/>
      <c r="AF14" s="151"/>
      <c r="AG14" s="151"/>
      <c r="AH14" s="151">
        <v>7</v>
      </c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94" t="s">
        <v>132</v>
      </c>
    </row>
    <row r="15" spans="1:57" s="124" customFormat="1" ht="32.25" customHeight="1">
      <c r="A15" s="118">
        <v>10</v>
      </c>
      <c r="B15" s="113" t="s">
        <v>138</v>
      </c>
      <c r="C15" s="113" t="s">
        <v>365</v>
      </c>
      <c r="D15" s="113" t="s">
        <v>694</v>
      </c>
      <c r="E15" s="118" t="s">
        <v>107</v>
      </c>
      <c r="F15" s="151">
        <v>8</v>
      </c>
      <c r="G15" s="151"/>
      <c r="H15" s="151"/>
      <c r="I15" s="151"/>
      <c r="J15" s="151"/>
      <c r="K15" s="151"/>
      <c r="L15" s="151"/>
      <c r="M15" s="168"/>
      <c r="N15" s="168"/>
      <c r="O15" s="151"/>
      <c r="P15" s="151"/>
      <c r="Q15" s="151"/>
      <c r="R15" s="151"/>
      <c r="S15" s="151" t="s">
        <v>139</v>
      </c>
      <c r="T15" s="151" t="s">
        <v>198</v>
      </c>
      <c r="U15" s="151">
        <v>13</v>
      </c>
      <c r="V15" s="151">
        <v>5</v>
      </c>
      <c r="W15" s="151">
        <v>2</v>
      </c>
      <c r="X15" s="151"/>
      <c r="Y15" s="151">
        <v>2</v>
      </c>
      <c r="Z15" s="151">
        <v>2</v>
      </c>
      <c r="AA15" s="151"/>
      <c r="AB15" s="151"/>
      <c r="AC15" s="151" t="s">
        <v>574</v>
      </c>
      <c r="AD15" s="151" t="s">
        <v>449</v>
      </c>
      <c r="AE15" s="151"/>
      <c r="AF15" s="151"/>
      <c r="AG15" s="151"/>
      <c r="AH15" s="151">
        <v>8</v>
      </c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94" t="s">
        <v>132</v>
      </c>
    </row>
    <row r="16" spans="1:57" ht="32.25" customHeight="1">
      <c r="A16" s="118">
        <v>11</v>
      </c>
      <c r="B16" s="113" t="s">
        <v>190</v>
      </c>
      <c r="C16" s="113" t="s">
        <v>366</v>
      </c>
      <c r="D16" s="113" t="s">
        <v>632</v>
      </c>
      <c r="E16" s="118" t="s">
        <v>107</v>
      </c>
      <c r="F16" s="151">
        <v>12</v>
      </c>
      <c r="G16" s="151"/>
      <c r="H16" s="151"/>
      <c r="I16" s="151"/>
      <c r="J16" s="151"/>
      <c r="K16" s="151"/>
      <c r="L16" s="151"/>
      <c r="M16" s="168"/>
      <c r="N16" s="168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 t="s">
        <v>472</v>
      </c>
      <c r="BC16" s="151"/>
      <c r="BD16" s="151"/>
      <c r="BE16" s="194"/>
    </row>
    <row r="17" spans="1:57" ht="32.25" customHeight="1">
      <c r="A17" s="118"/>
      <c r="B17" s="113"/>
      <c r="C17" s="113"/>
      <c r="D17" s="113"/>
      <c r="E17" s="118" t="s">
        <v>107</v>
      </c>
      <c r="F17" s="151">
        <v>6</v>
      </c>
      <c r="G17" s="151"/>
      <c r="H17" s="151"/>
      <c r="I17" s="151"/>
      <c r="J17" s="151"/>
      <c r="K17" s="151"/>
      <c r="L17" s="151"/>
      <c r="M17" s="168"/>
      <c r="N17" s="168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 t="s">
        <v>472</v>
      </c>
      <c r="BC17" s="151"/>
      <c r="BD17" s="151"/>
      <c r="BE17" s="194"/>
    </row>
    <row r="18" spans="1:57" s="124" customFormat="1" ht="32.25" customHeight="1">
      <c r="A18" s="118">
        <v>12</v>
      </c>
      <c r="B18" s="113" t="s">
        <v>351</v>
      </c>
      <c r="C18" s="113" t="s">
        <v>368</v>
      </c>
      <c r="D18" s="113" t="s">
        <v>695</v>
      </c>
      <c r="E18" s="118" t="s">
        <v>107</v>
      </c>
      <c r="F18" s="151">
        <v>31</v>
      </c>
      <c r="G18" s="151" t="s">
        <v>517</v>
      </c>
      <c r="H18" s="151" t="s">
        <v>271</v>
      </c>
      <c r="I18" s="151" t="s">
        <v>517</v>
      </c>
      <c r="J18" s="151" t="s">
        <v>519</v>
      </c>
      <c r="K18" s="151">
        <v>28</v>
      </c>
      <c r="L18" s="151">
        <v>14</v>
      </c>
      <c r="M18" s="168"/>
      <c r="N18" s="168"/>
      <c r="O18" s="151"/>
      <c r="P18" s="151"/>
      <c r="Q18" s="151"/>
      <c r="R18" s="151"/>
      <c r="S18" s="151" t="s">
        <v>139</v>
      </c>
      <c r="T18" s="151" t="s">
        <v>522</v>
      </c>
      <c r="U18" s="151">
        <v>143</v>
      </c>
      <c r="V18" s="151">
        <v>17</v>
      </c>
      <c r="W18" s="151">
        <v>13</v>
      </c>
      <c r="X18" s="151"/>
      <c r="Y18" s="151">
        <v>16</v>
      </c>
      <c r="Z18" s="151">
        <v>15</v>
      </c>
      <c r="AA18" s="151"/>
      <c r="AB18" s="151"/>
      <c r="AC18" s="151" t="s">
        <v>401</v>
      </c>
      <c r="AD18" s="151" t="s">
        <v>523</v>
      </c>
      <c r="AE18" s="151" t="s">
        <v>401</v>
      </c>
      <c r="AF18" s="151" t="s">
        <v>524</v>
      </c>
      <c r="AG18" s="151"/>
      <c r="AH18" s="151">
        <v>10</v>
      </c>
      <c r="AI18" s="151" t="s">
        <v>481</v>
      </c>
      <c r="AJ18" s="151" t="s">
        <v>527</v>
      </c>
      <c r="AK18" s="151" t="s">
        <v>495</v>
      </c>
      <c r="AL18" s="151"/>
      <c r="AM18" s="151"/>
      <c r="AN18" s="151"/>
      <c r="AO18" s="151"/>
      <c r="AP18" s="151"/>
      <c r="AQ18" s="151"/>
      <c r="AR18" s="151"/>
      <c r="AS18" s="151"/>
      <c r="AT18" s="151">
        <v>14</v>
      </c>
      <c r="AU18" s="151"/>
      <c r="AV18" s="151">
        <v>25</v>
      </c>
      <c r="AW18" s="151"/>
      <c r="AX18" s="151"/>
      <c r="AY18" s="151"/>
      <c r="AZ18" s="151"/>
      <c r="BA18" s="151"/>
      <c r="BB18" s="151"/>
      <c r="BC18" s="151"/>
      <c r="BD18" s="151"/>
      <c r="BE18" s="194"/>
    </row>
    <row r="19" spans="1:57" s="124" customFormat="1" ht="32.25" customHeight="1">
      <c r="A19" s="118">
        <v>13</v>
      </c>
      <c r="B19" s="113" t="s">
        <v>351</v>
      </c>
      <c r="C19" s="113" t="s">
        <v>370</v>
      </c>
      <c r="D19" s="113" t="s">
        <v>434</v>
      </c>
      <c r="E19" s="118" t="s">
        <v>107</v>
      </c>
      <c r="F19" s="151">
        <v>31</v>
      </c>
      <c r="G19" s="151" t="s">
        <v>517</v>
      </c>
      <c r="H19" s="151" t="s">
        <v>446</v>
      </c>
      <c r="I19" s="151" t="s">
        <v>164</v>
      </c>
      <c r="J19" s="151" t="s">
        <v>558</v>
      </c>
      <c r="K19" s="151">
        <v>38</v>
      </c>
      <c r="L19" s="151">
        <v>19</v>
      </c>
      <c r="M19" s="168"/>
      <c r="N19" s="168"/>
      <c r="O19" s="151"/>
      <c r="P19" s="151"/>
      <c r="Q19" s="151"/>
      <c r="R19" s="151"/>
      <c r="S19" s="151" t="s">
        <v>139</v>
      </c>
      <c r="T19" s="151" t="s">
        <v>303</v>
      </c>
      <c r="U19" s="151">
        <v>82</v>
      </c>
      <c r="V19" s="151">
        <v>10</v>
      </c>
      <c r="W19" s="151">
        <v>6</v>
      </c>
      <c r="X19" s="151"/>
      <c r="Y19" s="151">
        <v>16</v>
      </c>
      <c r="Z19" s="151">
        <v>16</v>
      </c>
      <c r="AA19" s="151"/>
      <c r="AB19" s="151"/>
      <c r="AC19" s="151" t="s">
        <v>401</v>
      </c>
      <c r="AD19" s="151" t="s">
        <v>523</v>
      </c>
      <c r="AE19" s="151" t="s">
        <v>401</v>
      </c>
      <c r="AF19" s="151" t="s">
        <v>579</v>
      </c>
      <c r="AG19" s="151"/>
      <c r="AH19" s="151">
        <v>10</v>
      </c>
      <c r="AI19" s="151" t="s">
        <v>481</v>
      </c>
      <c r="AJ19" s="151"/>
      <c r="AK19" s="151"/>
      <c r="AL19" s="151"/>
      <c r="AM19" s="151"/>
      <c r="AN19" s="151"/>
      <c r="AO19" s="151"/>
      <c r="AP19" s="151"/>
      <c r="AQ19" s="151"/>
      <c r="AR19" s="151"/>
      <c r="AS19" s="151">
        <v>2</v>
      </c>
      <c r="AT19" s="151"/>
      <c r="AU19" s="151">
        <v>13</v>
      </c>
      <c r="AV19" s="151">
        <v>20</v>
      </c>
      <c r="AW19" s="151">
        <v>2</v>
      </c>
      <c r="AX19" s="151"/>
      <c r="AY19" s="151"/>
      <c r="AZ19" s="151"/>
      <c r="BA19" s="151"/>
      <c r="BB19" s="151" t="s">
        <v>472</v>
      </c>
      <c r="BC19" s="151"/>
      <c r="BD19" s="151"/>
      <c r="BE19" s="194"/>
    </row>
    <row r="20" spans="1:57" s="124" customFormat="1" ht="32.25" customHeight="1">
      <c r="A20" s="118"/>
      <c r="B20" s="113"/>
      <c r="C20" s="113"/>
      <c r="D20" s="113"/>
      <c r="E20" s="118"/>
      <c r="F20" s="151"/>
      <c r="G20" s="151"/>
      <c r="H20" s="151"/>
      <c r="I20" s="151"/>
      <c r="J20" s="151"/>
      <c r="K20" s="151"/>
      <c r="L20" s="151"/>
      <c r="M20" s="168"/>
      <c r="N20" s="168"/>
      <c r="O20" s="151"/>
      <c r="P20" s="151"/>
      <c r="Q20" s="151"/>
      <c r="R20" s="151"/>
      <c r="S20" s="151" t="s">
        <v>38</v>
      </c>
      <c r="T20" s="151" t="s">
        <v>576</v>
      </c>
      <c r="U20" s="151">
        <v>57</v>
      </c>
      <c r="V20" s="151">
        <v>3</v>
      </c>
      <c r="W20" s="151">
        <v>2</v>
      </c>
      <c r="X20" s="151"/>
      <c r="Y20" s="151">
        <v>5</v>
      </c>
      <c r="Z20" s="151">
        <v>5</v>
      </c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94"/>
    </row>
    <row r="21" spans="1:57" s="124" customFormat="1" ht="32.25" customHeight="1">
      <c r="A21" s="118">
        <v>14</v>
      </c>
      <c r="B21" s="113" t="s">
        <v>351</v>
      </c>
      <c r="C21" s="113" t="s">
        <v>371</v>
      </c>
      <c r="D21" s="113" t="s">
        <v>696</v>
      </c>
      <c r="E21" s="118" t="s">
        <v>107</v>
      </c>
      <c r="F21" s="151">
        <v>45</v>
      </c>
      <c r="G21" s="151" t="s">
        <v>517</v>
      </c>
      <c r="H21" s="151" t="s">
        <v>174</v>
      </c>
      <c r="I21" s="151" t="s">
        <v>517</v>
      </c>
      <c r="J21" s="151" t="s">
        <v>519</v>
      </c>
      <c r="K21" s="151">
        <v>22</v>
      </c>
      <c r="L21" s="151">
        <v>17</v>
      </c>
      <c r="M21" s="168"/>
      <c r="N21" s="168"/>
      <c r="O21" s="151"/>
      <c r="P21" s="151"/>
      <c r="Q21" s="151"/>
      <c r="R21" s="151"/>
      <c r="S21" s="151" t="s">
        <v>352</v>
      </c>
      <c r="T21" s="151" t="s">
        <v>531</v>
      </c>
      <c r="U21" s="151">
        <v>184</v>
      </c>
      <c r="V21" s="151">
        <v>33</v>
      </c>
      <c r="W21" s="151">
        <v>17</v>
      </c>
      <c r="X21" s="151"/>
      <c r="Y21" s="151">
        <v>6</v>
      </c>
      <c r="Z21" s="151">
        <v>23</v>
      </c>
      <c r="AA21" s="151"/>
      <c r="AB21" s="151"/>
      <c r="AC21" s="151" t="s">
        <v>323</v>
      </c>
      <c r="AD21" s="151" t="s">
        <v>532</v>
      </c>
      <c r="AE21" s="151" t="s">
        <v>323</v>
      </c>
      <c r="AF21" s="151" t="s">
        <v>15</v>
      </c>
      <c r="AG21" s="151"/>
      <c r="AH21" s="151">
        <v>12</v>
      </c>
      <c r="AI21" s="151" t="s">
        <v>481</v>
      </c>
      <c r="AJ21" s="151" t="s">
        <v>270</v>
      </c>
      <c r="AK21" s="151" t="s">
        <v>495</v>
      </c>
      <c r="AL21" s="151"/>
      <c r="AM21" s="151"/>
      <c r="AN21" s="151"/>
      <c r="AO21" s="151"/>
      <c r="AP21" s="151"/>
      <c r="AQ21" s="151"/>
      <c r="AR21" s="151"/>
      <c r="AS21" s="151">
        <v>3</v>
      </c>
      <c r="AT21" s="151"/>
      <c r="AU21" s="151">
        <v>15</v>
      </c>
      <c r="AV21" s="151">
        <v>21</v>
      </c>
      <c r="AW21" s="151">
        <v>3</v>
      </c>
      <c r="AX21" s="151"/>
      <c r="AY21" s="151"/>
      <c r="AZ21" s="151"/>
      <c r="BA21" s="151"/>
      <c r="BB21" s="151" t="s">
        <v>506</v>
      </c>
      <c r="BC21" s="151"/>
      <c r="BD21" s="151"/>
      <c r="BE21" s="194"/>
    </row>
    <row r="22" spans="1:57" s="124" customFormat="1" ht="32.25" customHeight="1">
      <c r="A22" s="118">
        <v>15</v>
      </c>
      <c r="B22" s="113" t="s">
        <v>351</v>
      </c>
      <c r="C22" s="113" t="s">
        <v>373</v>
      </c>
      <c r="D22" s="113" t="s">
        <v>117</v>
      </c>
      <c r="E22" s="118" t="s">
        <v>107</v>
      </c>
      <c r="F22" s="151">
        <v>34</v>
      </c>
      <c r="G22" s="151" t="s">
        <v>508</v>
      </c>
      <c r="H22" s="151" t="s">
        <v>535</v>
      </c>
      <c r="I22" s="151" t="s">
        <v>313</v>
      </c>
      <c r="J22" s="151" t="s">
        <v>417</v>
      </c>
      <c r="K22" s="151">
        <v>16</v>
      </c>
      <c r="L22" s="151">
        <v>14</v>
      </c>
      <c r="M22" s="168"/>
      <c r="N22" s="168"/>
      <c r="O22" s="151"/>
      <c r="P22" s="151"/>
      <c r="Q22" s="151"/>
      <c r="R22" s="151"/>
      <c r="S22" s="151" t="s">
        <v>38</v>
      </c>
      <c r="T22" s="151" t="s">
        <v>405</v>
      </c>
      <c r="U22" s="151">
        <v>169</v>
      </c>
      <c r="V22" s="151">
        <v>8</v>
      </c>
      <c r="W22" s="151">
        <v>31</v>
      </c>
      <c r="X22" s="151"/>
      <c r="Y22" s="151">
        <v>4</v>
      </c>
      <c r="Z22" s="151">
        <v>4</v>
      </c>
      <c r="AA22" s="151"/>
      <c r="AB22" s="151"/>
      <c r="AC22" s="151" t="s">
        <v>536</v>
      </c>
      <c r="AD22" s="151" t="s">
        <v>537</v>
      </c>
      <c r="AE22" s="151" t="s">
        <v>536</v>
      </c>
      <c r="AF22" s="151" t="s">
        <v>537</v>
      </c>
      <c r="AG22" s="151"/>
      <c r="AH22" s="151">
        <v>4</v>
      </c>
      <c r="AI22" s="151" t="s">
        <v>481</v>
      </c>
      <c r="AJ22" s="151"/>
      <c r="AK22" s="151"/>
      <c r="AL22" s="151"/>
      <c r="AM22" s="151"/>
      <c r="AN22" s="151"/>
      <c r="AO22" s="151"/>
      <c r="AP22" s="151"/>
      <c r="AQ22" s="151"/>
      <c r="AR22" s="151"/>
      <c r="AS22" s="151">
        <v>5</v>
      </c>
      <c r="AT22" s="151"/>
      <c r="AU22" s="151">
        <v>16</v>
      </c>
      <c r="AV22" s="151">
        <v>13</v>
      </c>
      <c r="AW22" s="151">
        <v>5</v>
      </c>
      <c r="AX22" s="151"/>
      <c r="AY22" s="151"/>
      <c r="AZ22" s="151"/>
      <c r="BA22" s="151"/>
      <c r="BB22" s="151" t="s">
        <v>506</v>
      </c>
      <c r="BC22" s="151"/>
      <c r="BD22" s="151"/>
      <c r="BE22" s="194"/>
    </row>
    <row r="23" spans="1:57" ht="32.25" customHeight="1">
      <c r="A23" s="118">
        <v>16</v>
      </c>
      <c r="B23" s="113" t="s">
        <v>351</v>
      </c>
      <c r="C23" s="113" t="s">
        <v>438</v>
      </c>
      <c r="D23" s="113" t="s">
        <v>697</v>
      </c>
      <c r="E23" s="118" t="s">
        <v>107</v>
      </c>
      <c r="F23" s="151">
        <v>42</v>
      </c>
      <c r="G23" s="151" t="s">
        <v>508</v>
      </c>
      <c r="H23" s="151" t="s">
        <v>538</v>
      </c>
      <c r="I23" s="151" t="s">
        <v>313</v>
      </c>
      <c r="J23" s="151" t="s">
        <v>293</v>
      </c>
      <c r="K23" s="151">
        <v>8</v>
      </c>
      <c r="L23" s="151">
        <v>4</v>
      </c>
      <c r="M23" s="168"/>
      <c r="N23" s="168"/>
      <c r="O23" s="151"/>
      <c r="P23" s="151"/>
      <c r="Q23" s="151"/>
      <c r="R23" s="151"/>
      <c r="S23" s="151" t="s">
        <v>139</v>
      </c>
      <c r="T23" s="151" t="s">
        <v>543</v>
      </c>
      <c r="U23" s="151">
        <v>112</v>
      </c>
      <c r="V23" s="151">
        <v>8</v>
      </c>
      <c r="W23" s="151">
        <v>4</v>
      </c>
      <c r="X23" s="151"/>
      <c r="Y23" s="151">
        <v>19</v>
      </c>
      <c r="Z23" s="151">
        <v>19</v>
      </c>
      <c r="AA23" s="151"/>
      <c r="AB23" s="151"/>
      <c r="AC23" s="151" t="s">
        <v>378</v>
      </c>
      <c r="AD23" s="151" t="s">
        <v>540</v>
      </c>
      <c r="AE23" s="151"/>
      <c r="AF23" s="151"/>
      <c r="AG23" s="151"/>
      <c r="AH23" s="151"/>
      <c r="AI23" s="151" t="s">
        <v>481</v>
      </c>
      <c r="AJ23" s="151" t="s">
        <v>515</v>
      </c>
      <c r="AK23" s="151" t="s">
        <v>495</v>
      </c>
      <c r="AL23" s="151"/>
      <c r="AM23" s="151"/>
      <c r="AN23" s="151"/>
      <c r="AO23" s="151"/>
      <c r="AP23" s="151"/>
      <c r="AQ23" s="151"/>
      <c r="AR23" s="151"/>
      <c r="AS23" s="151"/>
      <c r="AT23" s="151"/>
      <c r="AU23" s="151">
        <v>17</v>
      </c>
      <c r="AV23" s="151">
        <v>37</v>
      </c>
      <c r="AW23" s="151"/>
      <c r="AX23" s="151"/>
      <c r="AY23" s="151"/>
      <c r="AZ23" s="151"/>
      <c r="BA23" s="151"/>
      <c r="BB23" s="151"/>
      <c r="BC23" s="151"/>
      <c r="BD23" s="151"/>
      <c r="BE23" s="196"/>
    </row>
    <row r="24" spans="1:57" ht="32.25" customHeight="1">
      <c r="A24" s="118"/>
      <c r="B24" s="113"/>
      <c r="C24" s="113"/>
      <c r="D24" s="113"/>
      <c r="E24" s="118"/>
      <c r="F24" s="151"/>
      <c r="G24" s="151" t="s">
        <v>508</v>
      </c>
      <c r="H24" s="151" t="s">
        <v>539</v>
      </c>
      <c r="I24" s="151" t="s">
        <v>313</v>
      </c>
      <c r="J24" s="151" t="s">
        <v>510</v>
      </c>
      <c r="K24" s="151">
        <v>30</v>
      </c>
      <c r="L24" s="151">
        <v>15</v>
      </c>
      <c r="M24" s="168"/>
      <c r="N24" s="168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96"/>
    </row>
    <row r="25" spans="1:57" ht="32.25" customHeight="1">
      <c r="A25" s="118">
        <v>17</v>
      </c>
      <c r="B25" s="113" t="s">
        <v>351</v>
      </c>
      <c r="C25" s="113" t="s">
        <v>379</v>
      </c>
      <c r="D25" s="113" t="s">
        <v>698</v>
      </c>
      <c r="E25" s="118" t="s">
        <v>107</v>
      </c>
      <c r="F25" s="151">
        <v>66</v>
      </c>
      <c r="G25" s="151" t="s">
        <v>517</v>
      </c>
      <c r="H25" s="151" t="s">
        <v>174</v>
      </c>
      <c r="I25" s="151" t="s">
        <v>517</v>
      </c>
      <c r="J25" s="151" t="s">
        <v>544</v>
      </c>
      <c r="K25" s="151">
        <v>28</v>
      </c>
      <c r="L25" s="151">
        <v>23</v>
      </c>
      <c r="M25" s="168"/>
      <c r="N25" s="168"/>
      <c r="O25" s="151"/>
      <c r="P25" s="151"/>
      <c r="Q25" s="151"/>
      <c r="R25" s="151"/>
      <c r="S25" s="151" t="s">
        <v>38</v>
      </c>
      <c r="T25" s="151" t="s">
        <v>50</v>
      </c>
      <c r="U25" s="151">
        <v>184</v>
      </c>
      <c r="V25" s="151">
        <v>30</v>
      </c>
      <c r="W25" s="151">
        <v>13</v>
      </c>
      <c r="X25" s="151"/>
      <c r="Y25" s="151"/>
      <c r="Z25" s="151">
        <v>19</v>
      </c>
      <c r="AA25" s="151"/>
      <c r="AB25" s="151"/>
      <c r="AC25" s="151" t="s">
        <v>378</v>
      </c>
      <c r="AD25" s="151" t="s">
        <v>540</v>
      </c>
      <c r="AE25" s="151"/>
      <c r="AF25" s="151"/>
      <c r="AG25" s="151"/>
      <c r="AH25" s="151"/>
      <c r="AI25" s="151" t="s">
        <v>481</v>
      </c>
      <c r="AJ25" s="151"/>
      <c r="AK25" s="151"/>
      <c r="AL25" s="151"/>
      <c r="AM25" s="151"/>
      <c r="AN25" s="151"/>
      <c r="AO25" s="151"/>
      <c r="AP25" s="151"/>
      <c r="AQ25" s="151"/>
      <c r="AR25" s="151"/>
      <c r="AS25" s="151">
        <v>9</v>
      </c>
      <c r="AT25" s="151"/>
      <c r="AU25" s="151">
        <v>22</v>
      </c>
      <c r="AV25" s="151">
        <v>17</v>
      </c>
      <c r="AW25" s="151">
        <v>9</v>
      </c>
      <c r="AX25" s="151"/>
      <c r="AY25" s="151"/>
      <c r="AZ25" s="151"/>
      <c r="BA25" s="151"/>
      <c r="BB25" s="151" t="s">
        <v>476</v>
      </c>
      <c r="BC25" s="151"/>
      <c r="BD25" s="151"/>
      <c r="BE25" s="194"/>
    </row>
    <row r="26" spans="1:57" ht="32.25" customHeight="1">
      <c r="A26" s="118"/>
      <c r="B26" s="113"/>
      <c r="C26" s="113"/>
      <c r="D26" s="113"/>
      <c r="E26" s="118"/>
      <c r="F26" s="151"/>
      <c r="G26" s="151"/>
      <c r="H26" s="151"/>
      <c r="I26" s="151"/>
      <c r="J26" s="151"/>
      <c r="K26" s="151"/>
      <c r="L26" s="151"/>
      <c r="M26" s="168"/>
      <c r="N26" s="168"/>
      <c r="O26" s="151"/>
      <c r="P26" s="151"/>
      <c r="Q26" s="151"/>
      <c r="R26" s="151"/>
      <c r="S26" s="151" t="s">
        <v>484</v>
      </c>
      <c r="T26" s="151" t="s">
        <v>290</v>
      </c>
      <c r="U26" s="151">
        <v>25</v>
      </c>
      <c r="V26" s="151"/>
      <c r="W26" s="151"/>
      <c r="X26" s="151"/>
      <c r="Y26" s="151">
        <v>5</v>
      </c>
      <c r="Z26" s="151">
        <v>5</v>
      </c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94"/>
    </row>
    <row r="27" spans="1:57" s="124" customFormat="1" ht="32.25" customHeight="1">
      <c r="A27" s="118">
        <v>18</v>
      </c>
      <c r="B27" s="113" t="s">
        <v>351</v>
      </c>
      <c r="C27" s="113" t="s">
        <v>374</v>
      </c>
      <c r="D27" s="113" t="s">
        <v>699</v>
      </c>
      <c r="E27" s="118" t="s">
        <v>107</v>
      </c>
      <c r="F27" s="151">
        <v>48</v>
      </c>
      <c r="G27" s="151" t="s">
        <v>196</v>
      </c>
      <c r="H27" s="151" t="s">
        <v>145</v>
      </c>
      <c r="I27" s="151" t="s">
        <v>581</v>
      </c>
      <c r="J27" s="151" t="s">
        <v>582</v>
      </c>
      <c r="K27" s="151">
        <v>36</v>
      </c>
      <c r="L27" s="151">
        <v>18</v>
      </c>
      <c r="M27" s="168"/>
      <c r="N27" s="168"/>
      <c r="O27" s="151"/>
      <c r="P27" s="151"/>
      <c r="Q27" s="151"/>
      <c r="R27" s="151"/>
      <c r="S27" s="151" t="s">
        <v>38</v>
      </c>
      <c r="T27" s="151" t="s">
        <v>547</v>
      </c>
      <c r="U27" s="151">
        <v>179</v>
      </c>
      <c r="V27" s="151">
        <v>10</v>
      </c>
      <c r="W27" s="151">
        <v>5</v>
      </c>
      <c r="X27" s="151"/>
      <c r="Y27" s="151">
        <v>19</v>
      </c>
      <c r="Z27" s="151">
        <v>19</v>
      </c>
      <c r="AA27" s="151"/>
      <c r="AB27" s="151"/>
      <c r="AC27" s="151" t="s">
        <v>401</v>
      </c>
      <c r="AD27" s="151" t="s">
        <v>384</v>
      </c>
      <c r="AE27" s="151" t="s">
        <v>401</v>
      </c>
      <c r="AF27" s="151" t="s">
        <v>210</v>
      </c>
      <c r="AG27" s="151"/>
      <c r="AH27" s="151">
        <v>11</v>
      </c>
      <c r="AI27" s="151" t="s">
        <v>481</v>
      </c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>
        <v>10</v>
      </c>
      <c r="AV27" s="151">
        <v>16</v>
      </c>
      <c r="AW27" s="151"/>
      <c r="AX27" s="151"/>
      <c r="AY27" s="151"/>
      <c r="AZ27" s="151"/>
      <c r="BA27" s="151"/>
      <c r="BB27" s="151"/>
      <c r="BC27" s="151"/>
      <c r="BD27" s="151"/>
      <c r="BE27" s="194"/>
    </row>
    <row r="28" spans="1:57" s="124" customFormat="1" ht="32.25" customHeight="1">
      <c r="A28" s="118">
        <v>19</v>
      </c>
      <c r="B28" s="113" t="s">
        <v>354</v>
      </c>
      <c r="C28" s="113" t="s">
        <v>380</v>
      </c>
      <c r="D28" s="113" t="s">
        <v>117</v>
      </c>
      <c r="E28" s="118" t="s">
        <v>107</v>
      </c>
      <c r="F28" s="151"/>
      <c r="G28" s="151"/>
      <c r="H28" s="151"/>
      <c r="I28" s="151"/>
      <c r="J28" s="151"/>
      <c r="K28" s="151"/>
      <c r="L28" s="151"/>
      <c r="M28" s="168"/>
      <c r="N28" s="168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>
        <v>3</v>
      </c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94"/>
    </row>
    <row r="29" spans="1:57" s="124" customFormat="1" ht="32.25" customHeight="1">
      <c r="A29" s="118">
        <v>20</v>
      </c>
      <c r="B29" s="113" t="s">
        <v>354</v>
      </c>
      <c r="C29" s="113" t="s">
        <v>750</v>
      </c>
      <c r="D29" s="113" t="s">
        <v>434</v>
      </c>
      <c r="E29" s="118" t="s">
        <v>107</v>
      </c>
      <c r="F29" s="151"/>
      <c r="G29" s="151"/>
      <c r="H29" s="151"/>
      <c r="I29" s="151"/>
      <c r="J29" s="151"/>
      <c r="K29" s="151"/>
      <c r="L29" s="151"/>
      <c r="M29" s="168"/>
      <c r="N29" s="168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94"/>
    </row>
    <row r="30" spans="1:57" s="124" customFormat="1" ht="32.25" customHeight="1">
      <c r="A30" s="118">
        <v>21</v>
      </c>
      <c r="B30" s="113" t="s">
        <v>354</v>
      </c>
      <c r="C30" s="113" t="s">
        <v>199</v>
      </c>
      <c r="D30" s="113" t="s">
        <v>697</v>
      </c>
      <c r="E30" s="118" t="s">
        <v>107</v>
      </c>
      <c r="F30" s="151"/>
      <c r="G30" s="151"/>
      <c r="H30" s="151"/>
      <c r="I30" s="151"/>
      <c r="J30" s="151"/>
      <c r="K30" s="151"/>
      <c r="L30" s="151"/>
      <c r="M30" s="168"/>
      <c r="N30" s="168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>
        <v>4</v>
      </c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94"/>
    </row>
    <row r="31" spans="1:57" s="130" customFormat="1" ht="32.25" customHeight="1">
      <c r="A31" s="136">
        <v>22</v>
      </c>
      <c r="B31" s="141" t="s">
        <v>354</v>
      </c>
      <c r="C31" s="141" t="s">
        <v>334</v>
      </c>
      <c r="D31" s="141" t="s">
        <v>700</v>
      </c>
      <c r="E31" s="136" t="s">
        <v>107</v>
      </c>
      <c r="F31" s="152">
        <v>52</v>
      </c>
      <c r="G31" s="152" t="s">
        <v>738</v>
      </c>
      <c r="H31" s="152" t="s">
        <v>739</v>
      </c>
      <c r="I31" s="152" t="s">
        <v>740</v>
      </c>
      <c r="J31" s="152" t="s">
        <v>212</v>
      </c>
      <c r="K31" s="152"/>
      <c r="L31" s="152"/>
      <c r="M31" s="169"/>
      <c r="N31" s="169"/>
      <c r="O31" s="152"/>
      <c r="P31" s="152"/>
      <c r="Q31" s="152"/>
      <c r="R31" s="152"/>
      <c r="S31" s="152" t="s">
        <v>352</v>
      </c>
      <c r="T31" s="169" t="s">
        <v>635</v>
      </c>
      <c r="U31" s="152">
        <v>11</v>
      </c>
      <c r="V31" s="152">
        <v>11</v>
      </c>
      <c r="W31" s="152">
        <v>160</v>
      </c>
      <c r="X31" s="152">
        <v>16</v>
      </c>
      <c r="Y31" s="152">
        <v>15</v>
      </c>
      <c r="Z31" s="152">
        <v>15</v>
      </c>
      <c r="AA31" s="152"/>
      <c r="AB31" s="152"/>
      <c r="AC31" s="152" t="s">
        <v>536</v>
      </c>
      <c r="AD31" s="152" t="s">
        <v>550</v>
      </c>
      <c r="AE31" s="152" t="s">
        <v>536</v>
      </c>
      <c r="AF31" s="152" t="s">
        <v>541</v>
      </c>
      <c r="AG31" s="152">
        <v>2</v>
      </c>
      <c r="AH31" s="152">
        <v>167</v>
      </c>
      <c r="AI31" s="152" t="s">
        <v>481</v>
      </c>
      <c r="AJ31" s="152"/>
      <c r="AK31" s="152"/>
      <c r="AL31" s="152" t="s">
        <v>735</v>
      </c>
      <c r="AM31" s="152" t="s">
        <v>151</v>
      </c>
      <c r="AN31" s="152" t="s">
        <v>514</v>
      </c>
      <c r="AO31" s="152" t="s">
        <v>737</v>
      </c>
      <c r="AP31" s="152" t="s">
        <v>111</v>
      </c>
      <c r="AQ31" s="152"/>
      <c r="AR31" s="152"/>
      <c r="AS31" s="152"/>
      <c r="AT31" s="152"/>
      <c r="AU31" s="152"/>
      <c r="AV31" s="152">
        <v>2</v>
      </c>
      <c r="AW31" s="152">
        <v>15</v>
      </c>
      <c r="AX31" s="152">
        <v>5</v>
      </c>
      <c r="AY31" s="152">
        <v>6</v>
      </c>
      <c r="AZ31" s="152"/>
      <c r="BA31" s="152" t="s">
        <v>472</v>
      </c>
      <c r="BB31" s="152"/>
      <c r="BC31" s="152"/>
      <c r="BD31" s="152"/>
      <c r="BE31" s="195" t="s">
        <v>132</v>
      </c>
    </row>
    <row r="32" spans="1:57" s="124" customFormat="1" ht="32.25" customHeight="1">
      <c r="A32" s="118">
        <v>23</v>
      </c>
      <c r="B32" s="113" t="s">
        <v>354</v>
      </c>
      <c r="C32" s="144" t="s">
        <v>336</v>
      </c>
      <c r="D32" s="144" t="s">
        <v>705</v>
      </c>
      <c r="E32" s="118" t="s">
        <v>107</v>
      </c>
      <c r="F32" s="151">
        <v>20</v>
      </c>
      <c r="G32" s="151" t="s">
        <v>508</v>
      </c>
      <c r="H32" s="151" t="s">
        <v>598</v>
      </c>
      <c r="I32" s="151" t="s">
        <v>599</v>
      </c>
      <c r="J32" s="151" t="s">
        <v>417</v>
      </c>
      <c r="K32" s="151">
        <v>6</v>
      </c>
      <c r="L32" s="151">
        <v>6</v>
      </c>
      <c r="M32" s="168">
        <v>6</v>
      </c>
      <c r="N32" s="168"/>
      <c r="O32" s="151">
        <v>6</v>
      </c>
      <c r="P32" s="151"/>
      <c r="Q32" s="151"/>
      <c r="R32" s="151"/>
      <c r="S32" s="151" t="s">
        <v>352</v>
      </c>
      <c r="T32" s="151" t="s">
        <v>32</v>
      </c>
      <c r="U32" s="151">
        <v>80</v>
      </c>
      <c r="V32" s="151">
        <v>33</v>
      </c>
      <c r="W32" s="151">
        <v>28</v>
      </c>
      <c r="X32" s="151">
        <v>7</v>
      </c>
      <c r="Y32" s="151"/>
      <c r="Z32" s="151">
        <v>7</v>
      </c>
      <c r="AA32" s="151"/>
      <c r="AB32" s="151"/>
      <c r="AC32" s="151" t="s">
        <v>536</v>
      </c>
      <c r="AD32" s="151" t="s">
        <v>601</v>
      </c>
      <c r="AE32" s="151" t="s">
        <v>536</v>
      </c>
      <c r="AF32" s="151" t="s">
        <v>311</v>
      </c>
      <c r="AG32" s="151"/>
      <c r="AH32" s="151">
        <v>39</v>
      </c>
      <c r="AI32" s="151" t="s">
        <v>481</v>
      </c>
      <c r="AJ32" s="151"/>
      <c r="AK32" s="151"/>
      <c r="AL32" s="151" t="s">
        <v>302</v>
      </c>
      <c r="AM32" s="151" t="s">
        <v>603</v>
      </c>
      <c r="AN32" s="151" t="s">
        <v>302</v>
      </c>
      <c r="AO32" s="151" t="s">
        <v>119</v>
      </c>
      <c r="AP32" s="151" t="s">
        <v>220</v>
      </c>
      <c r="AQ32" s="151" t="s">
        <v>367</v>
      </c>
      <c r="AR32" s="186">
        <v>13.5</v>
      </c>
      <c r="AS32" s="151">
        <v>7</v>
      </c>
      <c r="AT32" s="151">
        <v>5</v>
      </c>
      <c r="AU32" s="151">
        <v>11</v>
      </c>
      <c r="AV32" s="151">
        <v>3</v>
      </c>
      <c r="AW32" s="151">
        <v>5</v>
      </c>
      <c r="AX32" s="151">
        <v>5</v>
      </c>
      <c r="AY32" s="151">
        <v>10</v>
      </c>
      <c r="AZ32" s="151"/>
      <c r="BA32" s="151" t="s">
        <v>476</v>
      </c>
      <c r="BB32" s="151"/>
      <c r="BC32" s="151"/>
      <c r="BD32" s="151"/>
      <c r="BE32" s="194" t="s">
        <v>132</v>
      </c>
    </row>
    <row r="33" spans="1:57" s="130" customFormat="1" ht="32.25" customHeight="1">
      <c r="A33" s="136">
        <v>24</v>
      </c>
      <c r="B33" s="141" t="s">
        <v>354</v>
      </c>
      <c r="C33" s="141" t="s">
        <v>149</v>
      </c>
      <c r="D33" s="141" t="s">
        <v>706</v>
      </c>
      <c r="E33" s="136" t="s">
        <v>107</v>
      </c>
      <c r="F33" s="152">
        <v>18</v>
      </c>
      <c r="G33" s="152" t="s">
        <v>577</v>
      </c>
      <c r="H33" s="152" t="s">
        <v>606</v>
      </c>
      <c r="I33" s="152" t="s">
        <v>164</v>
      </c>
      <c r="J33" s="152" t="s">
        <v>605</v>
      </c>
      <c r="K33" s="152">
        <v>6</v>
      </c>
      <c r="L33" s="152">
        <v>3</v>
      </c>
      <c r="M33" s="169"/>
      <c r="N33" s="169">
        <v>2</v>
      </c>
      <c r="O33" s="152"/>
      <c r="P33" s="152"/>
      <c r="Q33" s="152"/>
      <c r="R33" s="152"/>
      <c r="S33" s="152" t="s">
        <v>38</v>
      </c>
      <c r="T33" s="152" t="s">
        <v>607</v>
      </c>
      <c r="U33" s="152">
        <v>32</v>
      </c>
      <c r="V33" s="152">
        <v>10</v>
      </c>
      <c r="W33" s="152">
        <v>15</v>
      </c>
      <c r="X33" s="152"/>
      <c r="Y33" s="152">
        <v>5</v>
      </c>
      <c r="Z33" s="152">
        <v>7</v>
      </c>
      <c r="AA33" s="152"/>
      <c r="AB33" s="152"/>
      <c r="AC33" s="152" t="s">
        <v>608</v>
      </c>
      <c r="AD33" s="152" t="s">
        <v>475</v>
      </c>
      <c r="AE33" s="152" t="s">
        <v>608</v>
      </c>
      <c r="AF33" s="152" t="s">
        <v>546</v>
      </c>
      <c r="AG33" s="152"/>
      <c r="AH33" s="152">
        <v>21</v>
      </c>
      <c r="AI33" s="152" t="s">
        <v>481</v>
      </c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95" t="s">
        <v>132</v>
      </c>
    </row>
    <row r="34" spans="1:57" ht="32.25" customHeight="1">
      <c r="A34" s="118">
        <v>25</v>
      </c>
      <c r="B34" s="113" t="s">
        <v>354</v>
      </c>
      <c r="C34" s="113" t="s">
        <v>338</v>
      </c>
      <c r="D34" s="113" t="s">
        <v>697</v>
      </c>
      <c r="E34" s="118" t="s">
        <v>107</v>
      </c>
      <c r="F34" s="151">
        <v>8</v>
      </c>
      <c r="G34" s="151"/>
      <c r="H34" s="151"/>
      <c r="I34" s="151"/>
      <c r="J34" s="151"/>
      <c r="K34" s="151"/>
      <c r="L34" s="151">
        <v>3</v>
      </c>
      <c r="M34" s="168"/>
      <c r="N34" s="168"/>
      <c r="O34" s="151"/>
      <c r="P34" s="151"/>
      <c r="Q34" s="151"/>
      <c r="R34" s="151"/>
      <c r="S34" s="151"/>
      <c r="T34" s="151"/>
      <c r="U34" s="151">
        <v>21</v>
      </c>
      <c r="V34" s="151">
        <v>1</v>
      </c>
      <c r="W34" s="151">
        <v>4</v>
      </c>
      <c r="X34" s="151"/>
      <c r="Y34" s="151">
        <v>3</v>
      </c>
      <c r="Z34" s="151">
        <v>3</v>
      </c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94"/>
    </row>
    <row r="35" spans="1:57" s="130" customFormat="1" ht="32.25" customHeight="1">
      <c r="A35" s="118">
        <v>26</v>
      </c>
      <c r="B35" s="113" t="s">
        <v>354</v>
      </c>
      <c r="C35" s="113" t="str">
        <v>チェリーゴード空城パーク 管理棟</v>
      </c>
      <c r="D35" s="113" t="s">
        <v>47</v>
      </c>
      <c r="E35" s="118" t="s">
        <v>107</v>
      </c>
      <c r="F35" s="151">
        <v>3</v>
      </c>
      <c r="G35" s="151"/>
      <c r="H35" s="151"/>
      <c r="I35" s="151"/>
      <c r="J35" s="151"/>
      <c r="K35" s="151"/>
      <c r="L35" s="151"/>
      <c r="M35" s="168"/>
      <c r="N35" s="168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>
        <v>2</v>
      </c>
      <c r="AB35" s="151"/>
      <c r="AC35" s="151"/>
      <c r="AD35" s="151"/>
      <c r="AE35" s="151"/>
      <c r="AF35" s="151"/>
      <c r="AG35" s="151"/>
      <c r="AH35" s="151">
        <v>1</v>
      </c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94"/>
    </row>
    <row r="36" spans="1:57" ht="32.25" customHeight="1">
      <c r="A36" s="118">
        <v>27</v>
      </c>
      <c r="B36" s="113" t="s">
        <v>354</v>
      </c>
      <c r="C36" s="113" t="str">
        <v>WACTORYパーク揚倉山 管理棟</v>
      </c>
      <c r="D36" s="113" t="s">
        <v>701</v>
      </c>
      <c r="E36" s="118" t="s">
        <v>107</v>
      </c>
      <c r="F36" s="151">
        <v>1</v>
      </c>
      <c r="G36" s="151"/>
      <c r="H36" s="151"/>
      <c r="I36" s="151"/>
      <c r="J36" s="151"/>
      <c r="K36" s="151"/>
      <c r="L36" s="151"/>
      <c r="M36" s="168"/>
      <c r="N36" s="168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>
        <v>1</v>
      </c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94"/>
    </row>
    <row r="37" spans="1:57" ht="32.25" customHeight="1">
      <c r="A37" s="118">
        <v>30</v>
      </c>
      <c r="B37" s="113" t="s">
        <v>355</v>
      </c>
      <c r="C37" s="113" t="s">
        <v>344</v>
      </c>
      <c r="D37" s="113" t="s">
        <v>703</v>
      </c>
      <c r="E37" s="118" t="s">
        <v>107</v>
      </c>
      <c r="F37" s="151">
        <v>6</v>
      </c>
      <c r="G37" s="151"/>
      <c r="H37" s="151"/>
      <c r="I37" s="151"/>
      <c r="J37" s="151"/>
      <c r="K37" s="151"/>
      <c r="L37" s="151"/>
      <c r="M37" s="168"/>
      <c r="N37" s="168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 t="s">
        <v>496</v>
      </c>
      <c r="AB37" s="151"/>
      <c r="AC37" s="151"/>
      <c r="AD37" s="151"/>
      <c r="AE37" s="151"/>
      <c r="AF37" s="151"/>
      <c r="AG37" s="151"/>
      <c r="AH37" s="151">
        <v>6</v>
      </c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 t="s">
        <v>472</v>
      </c>
      <c r="BA37" s="151"/>
      <c r="BB37" s="151"/>
      <c r="BC37" s="151"/>
      <c r="BD37" s="151"/>
      <c r="BE37" s="194"/>
    </row>
    <row r="38" spans="1:57" ht="32.25" customHeight="1">
      <c r="A38" s="118">
        <v>31</v>
      </c>
      <c r="B38" s="113" t="s">
        <v>389</v>
      </c>
      <c r="C38" s="113" t="s">
        <v>206</v>
      </c>
      <c r="D38" s="113" t="s">
        <v>715</v>
      </c>
      <c r="E38" s="118" t="s">
        <v>107</v>
      </c>
      <c r="F38" s="151">
        <v>4</v>
      </c>
      <c r="G38" s="151"/>
      <c r="H38" s="151"/>
      <c r="I38" s="151"/>
      <c r="J38" s="151"/>
      <c r="K38" s="151"/>
      <c r="L38" s="151"/>
      <c r="M38" s="168"/>
      <c r="N38" s="168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>
        <v>2</v>
      </c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94"/>
    </row>
    <row r="39" spans="1:57" ht="32.25" customHeight="1">
      <c r="A39" s="118">
        <v>32</v>
      </c>
      <c r="B39" s="113" t="s">
        <v>190</v>
      </c>
      <c r="C39" s="113" t="s">
        <v>250</v>
      </c>
      <c r="D39" s="113" t="s">
        <v>704</v>
      </c>
      <c r="E39" s="118" t="s">
        <v>107</v>
      </c>
      <c r="F39" s="151">
        <v>16</v>
      </c>
      <c r="G39" s="151" t="s">
        <v>508</v>
      </c>
      <c r="H39" s="151" t="s">
        <v>319</v>
      </c>
      <c r="I39" s="151" t="s">
        <v>508</v>
      </c>
      <c r="J39" s="151" t="s">
        <v>548</v>
      </c>
      <c r="K39" s="151">
        <v>10</v>
      </c>
      <c r="L39" s="151">
        <v>10</v>
      </c>
      <c r="M39" s="168"/>
      <c r="N39" s="168"/>
      <c r="O39" s="151"/>
      <c r="P39" s="151"/>
      <c r="Q39" s="151"/>
      <c r="R39" s="151"/>
      <c r="S39" s="151" t="s">
        <v>352</v>
      </c>
      <c r="T39" s="151" t="s">
        <v>463</v>
      </c>
      <c r="U39" s="151">
        <v>106</v>
      </c>
      <c r="V39" s="151">
        <v>94</v>
      </c>
      <c r="W39" s="151">
        <v>11</v>
      </c>
      <c r="X39" s="151"/>
      <c r="Y39" s="151"/>
      <c r="Z39" s="151">
        <v>10</v>
      </c>
      <c r="AA39" s="151"/>
      <c r="AB39" s="151"/>
      <c r="AC39" s="151" t="s">
        <v>536</v>
      </c>
      <c r="AD39" s="151" t="s">
        <v>550</v>
      </c>
      <c r="AE39" s="151"/>
      <c r="AF39" s="151"/>
      <c r="AG39" s="151"/>
      <c r="AH39" s="151">
        <v>9</v>
      </c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>
        <v>1</v>
      </c>
      <c r="AT39" s="151"/>
      <c r="AU39" s="151">
        <v>1</v>
      </c>
      <c r="AV39" s="151"/>
      <c r="AW39" s="151">
        <v>1</v>
      </c>
      <c r="AX39" s="151"/>
      <c r="AY39" s="151"/>
      <c r="AZ39" s="151"/>
      <c r="BA39" s="151"/>
      <c r="BB39" s="151" t="s">
        <v>472</v>
      </c>
      <c r="BC39" s="151"/>
      <c r="BD39" s="151"/>
      <c r="BE39" s="194" t="s">
        <v>132</v>
      </c>
    </row>
    <row r="40" spans="1:57" s="132" customFormat="1" ht="32.25" customHeight="1">
      <c r="A40" s="137" t="s">
        <v>95</v>
      </c>
      <c r="B40" s="142"/>
      <c r="C40" s="142"/>
      <c r="D40" s="145"/>
      <c r="E40" s="149">
        <f>COUNTIF(E4:E39,"○")</f>
        <v>31</v>
      </c>
      <c r="F40" s="153">
        <f>SUM(F6:F39)</f>
        <v>567</v>
      </c>
      <c r="G40" s="153">
        <f>SUM(G6:G39)</f>
        <v>0</v>
      </c>
      <c r="H40" s="153"/>
      <c r="I40" s="153"/>
      <c r="J40" s="153"/>
      <c r="K40" s="153">
        <f>SUM(K6:K39)</f>
        <v>282</v>
      </c>
      <c r="L40" s="153">
        <f>SUM(L6:L39)</f>
        <v>173</v>
      </c>
      <c r="M40" s="170"/>
      <c r="N40" s="170"/>
      <c r="O40" s="153"/>
      <c r="P40" s="153"/>
      <c r="Q40" s="153"/>
      <c r="R40" s="153"/>
      <c r="S40" s="153">
        <f>SUM(S6:S39)</f>
        <v>0</v>
      </c>
      <c r="T40" s="153"/>
      <c r="U40" s="153">
        <f>SUM(U6:U39)</f>
        <v>1603</v>
      </c>
      <c r="V40" s="153">
        <f>SUM(V6:V39)</f>
        <v>334</v>
      </c>
      <c r="W40" s="153">
        <f>SUM(W6:W39)</f>
        <v>465</v>
      </c>
      <c r="X40" s="153"/>
      <c r="Y40" s="153">
        <f>SUM(Y6:Y39)</f>
        <v>153</v>
      </c>
      <c r="Z40" s="153">
        <f>SUM(Z6:Z39)</f>
        <v>204</v>
      </c>
      <c r="AA40" s="153">
        <f>SUM(AA6:AA39)</f>
        <v>15</v>
      </c>
      <c r="AB40" s="153"/>
      <c r="AC40" s="153">
        <f>SUM(AC6:AC39)</f>
        <v>0</v>
      </c>
      <c r="AD40" s="153"/>
      <c r="AE40" s="153"/>
      <c r="AF40" s="153"/>
      <c r="AG40" s="153">
        <f>SUM(AG6:AG39)</f>
        <v>2</v>
      </c>
      <c r="AH40" s="153">
        <f>SUM(AH6:AH39)</f>
        <v>417</v>
      </c>
      <c r="AI40" s="153">
        <f>SUM(AI6:AI39)</f>
        <v>0</v>
      </c>
      <c r="AJ40" s="153"/>
      <c r="AK40" s="153"/>
      <c r="AL40" s="153"/>
      <c r="AM40" s="153"/>
      <c r="AN40" s="153"/>
      <c r="AO40" s="153"/>
      <c r="AP40" s="153"/>
      <c r="AQ40" s="153"/>
      <c r="AR40" s="153">
        <f>SUM(AR6:AR39)</f>
        <v>13.5</v>
      </c>
      <c r="AS40" s="153">
        <f>SUM(AS6:AS39)</f>
        <v>44</v>
      </c>
      <c r="AT40" s="153">
        <f>SUM(AT6:AT39)</f>
        <v>151</v>
      </c>
      <c r="AU40" s="153">
        <f>SUM(AU6:AU39)</f>
        <v>211</v>
      </c>
      <c r="AV40" s="153"/>
      <c r="AW40" s="153"/>
      <c r="AX40" s="153">
        <f t="shared" ref="AX40:BC40" si="0">SUM(AX6:AX39)</f>
        <v>38</v>
      </c>
      <c r="AY40" s="153">
        <f t="shared" si="0"/>
        <v>35</v>
      </c>
      <c r="AZ40" s="153">
        <f t="shared" si="0"/>
        <v>0</v>
      </c>
      <c r="BA40" s="153">
        <f t="shared" si="0"/>
        <v>0</v>
      </c>
      <c r="BB40" s="153">
        <f t="shared" si="0"/>
        <v>0</v>
      </c>
      <c r="BC40" s="153">
        <f t="shared" si="0"/>
        <v>0</v>
      </c>
      <c r="BD40" s="153"/>
      <c r="BE40" s="197"/>
    </row>
    <row r="41" spans="1:57" ht="54.75" customHeight="1">
      <c r="B41" s="143"/>
      <c r="BE41" s="143"/>
    </row>
    <row r="42" spans="1:57">
      <c r="BE42" s="143"/>
    </row>
  </sheetData>
  <mergeCells count="49">
    <mergeCell ref="G3:L3"/>
    <mergeCell ref="O3:R3"/>
    <mergeCell ref="S3:Z3"/>
    <mergeCell ref="AA3:AB3"/>
    <mergeCell ref="AC3:AF3"/>
    <mergeCell ref="AG3:AH3"/>
    <mergeCell ref="AI3:AR3"/>
    <mergeCell ref="AS3:AY3"/>
    <mergeCell ref="AZ3:BB3"/>
    <mergeCell ref="G4:H4"/>
    <mergeCell ref="I4:J4"/>
    <mergeCell ref="O4:P4"/>
    <mergeCell ref="Q4:R4"/>
    <mergeCell ref="S4:T4"/>
    <mergeCell ref="U4:V4"/>
    <mergeCell ref="AC4:AD4"/>
    <mergeCell ref="AE4:AF4"/>
    <mergeCell ref="AJ4:AK4"/>
    <mergeCell ref="AL4:AM4"/>
    <mergeCell ref="AN4:AO4"/>
    <mergeCell ref="A40:D40"/>
    <mergeCell ref="A3:A5"/>
    <mergeCell ref="B3:B5"/>
    <mergeCell ref="C3:C5"/>
    <mergeCell ref="D3:D5"/>
    <mergeCell ref="E3:E5"/>
    <mergeCell ref="F3:F5"/>
    <mergeCell ref="BC3:BC5"/>
    <mergeCell ref="BD3:BD5"/>
    <mergeCell ref="BE3:BE5"/>
    <mergeCell ref="K4:K5"/>
    <mergeCell ref="L4:L5"/>
    <mergeCell ref="W4:W5"/>
    <mergeCell ref="Y4:Y5"/>
    <mergeCell ref="Z4:Z5"/>
    <mergeCell ref="AG4:AG5"/>
    <mergeCell ref="AH4:AH5"/>
    <mergeCell ref="AI4:AI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</mergeCells>
  <phoneticPr fontId="4"/>
  <pageMargins left="0.70866141732283472" right="0.70866141732283472" top="0.74803149606299213" bottom="0.74803149606299213" header="0.31496062992125984" footer="0.31496062992125984"/>
  <pageSetup paperSize="9" scale="34" fitToWidth="1" fitToHeight="1" orientation="landscape" usePrinterDefaults="1" r:id="rId1"/>
  <headerFooter>
    <oddHeader>&amp;C&amp;A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P81"/>
  <sheetViews>
    <sheetView view="pageBreakPreview" zoomScale="115" zoomScaleNormal="80" zoomScaleSheetLayoutView="115" workbookViewId="0">
      <selection activeCell="A80" sqref="A80"/>
    </sheetView>
  </sheetViews>
  <sheetFormatPr defaultColWidth="9" defaultRowHeight="13.5"/>
  <cols>
    <col min="1" max="1" width="4.625" style="126" customWidth="1"/>
    <col min="2" max="2" width="14.625" style="126" customWidth="1"/>
    <col min="3" max="3" width="24" style="124" customWidth="1"/>
    <col min="4" max="4" width="20" style="124" customWidth="1" outlineLevel="1"/>
    <col min="5" max="5" width="16" style="126" bestFit="1" customWidth="1"/>
    <col min="6" max="6" width="13" style="126" bestFit="1" customWidth="1"/>
    <col min="7" max="7" width="19.875" style="126" bestFit="1" customWidth="1"/>
    <col min="8" max="8" width="6.125" style="126" bestFit="1" customWidth="1"/>
    <col min="9" max="9" width="19.125" style="126" customWidth="1"/>
    <col min="10" max="10" width="11.75" style="126" bestFit="1" customWidth="1"/>
    <col min="11" max="11" width="7.125" style="126" bestFit="1" customWidth="1"/>
    <col min="12" max="12" width="34.75" style="126" customWidth="1"/>
    <col min="13" max="13" width="20.5" style="124" customWidth="1"/>
    <col min="14" max="15" width="10" style="124" customWidth="1"/>
    <col min="16" max="16" width="17.75" style="124" customWidth="1"/>
    <col min="17" max="16384" width="9" style="124"/>
  </cols>
  <sheetData>
    <row r="2" spans="1:16" ht="21" customHeight="1">
      <c r="A2" s="199" t="s">
        <v>214</v>
      </c>
      <c r="B2" s="206"/>
      <c r="C2" s="206"/>
      <c r="D2" s="206"/>
      <c r="E2" s="212"/>
      <c r="F2" s="212"/>
      <c r="G2" s="212"/>
      <c r="H2" s="212"/>
      <c r="I2" s="212"/>
      <c r="J2" s="212"/>
      <c r="K2" s="212"/>
      <c r="L2" s="212"/>
    </row>
    <row r="3" spans="1:16" s="8" customFormat="1" ht="27">
      <c r="A3" s="200" t="s">
        <v>0</v>
      </c>
      <c r="B3" s="107" t="s">
        <v>5</v>
      </c>
      <c r="C3" s="209" t="s">
        <v>14</v>
      </c>
      <c r="D3" s="200" t="s">
        <v>162</v>
      </c>
      <c r="E3" s="107" t="s">
        <v>100</v>
      </c>
      <c r="F3" s="107" t="s">
        <v>104</v>
      </c>
      <c r="G3" s="209" t="s">
        <v>674</v>
      </c>
      <c r="H3" s="107" t="s">
        <v>82</v>
      </c>
      <c r="I3" s="218" t="s">
        <v>711</v>
      </c>
      <c r="J3" s="107" t="s">
        <v>294</v>
      </c>
      <c r="K3" s="107" t="s">
        <v>529</v>
      </c>
      <c r="L3" s="107" t="s">
        <v>9</v>
      </c>
      <c r="M3" s="127"/>
      <c r="N3" s="127"/>
      <c r="O3" s="127"/>
      <c r="P3" s="127"/>
    </row>
    <row r="4" spans="1:16" ht="19.5" customHeight="1">
      <c r="A4" s="201">
        <v>2</v>
      </c>
      <c r="B4" s="207" t="s">
        <v>339</v>
      </c>
      <c r="C4" s="207" t="s">
        <v>267</v>
      </c>
      <c r="D4" s="207" t="s">
        <v>452</v>
      </c>
      <c r="E4" s="213" t="s">
        <v>553</v>
      </c>
      <c r="F4" s="213" t="s">
        <v>556</v>
      </c>
      <c r="G4" s="214" t="s">
        <v>52</v>
      </c>
      <c r="H4" s="213">
        <v>36</v>
      </c>
      <c r="I4" s="213" t="s">
        <v>423</v>
      </c>
      <c r="J4" s="207" t="s">
        <v>399</v>
      </c>
      <c r="K4" s="213">
        <v>41</v>
      </c>
      <c r="L4" s="219" t="s">
        <v>768</v>
      </c>
      <c r="M4" s="198"/>
      <c r="N4" s="198"/>
      <c r="O4" s="198"/>
      <c r="P4" s="198"/>
    </row>
    <row r="5" spans="1:16" ht="19.5" customHeight="1">
      <c r="A5" s="202"/>
      <c r="B5" s="22"/>
      <c r="C5" s="22"/>
      <c r="D5" s="22"/>
      <c r="E5" s="72" t="s">
        <v>554</v>
      </c>
      <c r="F5" s="72" t="s">
        <v>168</v>
      </c>
      <c r="G5" s="215" t="s">
        <v>113</v>
      </c>
      <c r="H5" s="72">
        <v>8</v>
      </c>
      <c r="I5" s="72" t="s">
        <v>353</v>
      </c>
      <c r="J5" s="22"/>
      <c r="K5" s="72">
        <v>54</v>
      </c>
      <c r="L5" s="220" t="s">
        <v>768</v>
      </c>
      <c r="M5" s="198"/>
      <c r="N5" s="198"/>
      <c r="O5" s="198"/>
      <c r="P5" s="198"/>
    </row>
    <row r="6" spans="1:16" ht="19.5" customHeight="1">
      <c r="A6" s="202"/>
      <c r="B6" s="22"/>
      <c r="C6" s="22"/>
      <c r="D6" s="22"/>
      <c r="E6" s="72" t="s">
        <v>120</v>
      </c>
      <c r="F6" s="72" t="s">
        <v>514</v>
      </c>
      <c r="G6" s="216"/>
      <c r="H6" s="73"/>
      <c r="I6" s="72" t="s">
        <v>423</v>
      </c>
      <c r="J6" s="22"/>
      <c r="K6" s="72">
        <v>6</v>
      </c>
      <c r="L6" s="220" t="s">
        <v>17</v>
      </c>
      <c r="M6" s="198"/>
      <c r="N6" s="198"/>
      <c r="O6" s="198"/>
      <c r="P6" s="198"/>
    </row>
    <row r="7" spans="1:16" ht="19.5" customHeight="1">
      <c r="A7" s="202"/>
      <c r="B7" s="22"/>
      <c r="C7" s="22"/>
      <c r="D7" s="22"/>
      <c r="E7" s="72" t="s">
        <v>179</v>
      </c>
      <c r="F7" s="72"/>
      <c r="G7" s="216"/>
      <c r="H7" s="73"/>
      <c r="I7" s="72" t="s">
        <v>423</v>
      </c>
      <c r="J7" s="22"/>
      <c r="K7" s="72">
        <v>18</v>
      </c>
      <c r="L7" s="220" t="s">
        <v>17</v>
      </c>
      <c r="M7" s="198"/>
      <c r="N7" s="198"/>
      <c r="O7" s="198"/>
      <c r="P7" s="198"/>
    </row>
    <row r="8" spans="1:16" ht="19.5" customHeight="1">
      <c r="A8" s="203">
        <v>3</v>
      </c>
      <c r="B8" s="23" t="s">
        <v>346</v>
      </c>
      <c r="C8" s="23" t="str">
        <v>マエダハウジング府中町ふれあい福祉センター</v>
      </c>
      <c r="D8" s="211" t="s">
        <v>414</v>
      </c>
      <c r="E8" s="73" t="s">
        <v>503</v>
      </c>
      <c r="F8" s="73" t="s">
        <v>49</v>
      </c>
      <c r="G8" s="216" t="s">
        <v>49</v>
      </c>
      <c r="H8" s="217">
        <v>2</v>
      </c>
      <c r="I8" s="217"/>
      <c r="J8" s="22"/>
      <c r="K8" s="72">
        <v>24</v>
      </c>
      <c r="L8" s="221" t="s">
        <v>560</v>
      </c>
      <c r="M8" s="198"/>
      <c r="N8" s="198"/>
      <c r="O8" s="198"/>
      <c r="P8" s="198"/>
    </row>
    <row r="9" spans="1:16" ht="19.5" customHeight="1">
      <c r="A9" s="203"/>
      <c r="B9" s="23"/>
      <c r="C9" s="23"/>
      <c r="D9" s="211"/>
      <c r="E9" s="73"/>
      <c r="F9" s="73"/>
      <c r="G9" s="216" t="s">
        <v>616</v>
      </c>
      <c r="H9" s="217"/>
      <c r="I9" s="217" t="s">
        <v>26</v>
      </c>
      <c r="J9" s="22"/>
      <c r="K9" s="72"/>
      <c r="L9" s="221" t="s">
        <v>71</v>
      </c>
      <c r="M9" s="198"/>
      <c r="N9" s="198"/>
      <c r="O9" s="198"/>
      <c r="P9" s="198"/>
    </row>
    <row r="10" spans="1:16" ht="19.5" customHeight="1">
      <c r="A10" s="203"/>
      <c r="B10" s="23"/>
      <c r="C10" s="23"/>
      <c r="D10" s="211"/>
      <c r="E10" s="73" t="s">
        <v>572</v>
      </c>
      <c r="F10" s="73"/>
      <c r="G10" s="216" t="s">
        <v>616</v>
      </c>
      <c r="H10" s="217"/>
      <c r="I10" s="217" t="s">
        <v>471</v>
      </c>
      <c r="J10" s="22"/>
      <c r="K10" s="72"/>
      <c r="L10" s="221" t="s">
        <v>71</v>
      </c>
      <c r="M10" s="198"/>
      <c r="N10" s="198"/>
      <c r="O10" s="198"/>
      <c r="P10" s="198"/>
    </row>
    <row r="11" spans="1:16" ht="19.5" customHeight="1">
      <c r="A11" s="203"/>
      <c r="B11" s="23"/>
      <c r="C11" s="23"/>
      <c r="D11" s="211"/>
      <c r="E11" s="73" t="s">
        <v>557</v>
      </c>
      <c r="F11" s="73"/>
      <c r="G11" s="216" t="s">
        <v>113</v>
      </c>
      <c r="H11" s="217">
        <v>2</v>
      </c>
      <c r="I11" s="217" t="s">
        <v>423</v>
      </c>
      <c r="J11" s="22" t="s">
        <v>399</v>
      </c>
      <c r="K11" s="72">
        <v>5</v>
      </c>
      <c r="L11" s="221" t="s">
        <v>729</v>
      </c>
      <c r="M11" s="198"/>
      <c r="N11" s="198"/>
      <c r="O11" s="198"/>
      <c r="P11" s="198"/>
    </row>
    <row r="12" spans="1:16" ht="19.5" customHeight="1">
      <c r="A12" s="203"/>
      <c r="B12" s="23"/>
      <c r="C12" s="23"/>
      <c r="D12" s="211"/>
      <c r="E12" s="73" t="s">
        <v>553</v>
      </c>
      <c r="F12" s="73" t="s">
        <v>611</v>
      </c>
      <c r="G12" s="216" t="s">
        <v>113</v>
      </c>
      <c r="H12" s="217">
        <v>10</v>
      </c>
      <c r="I12" s="217" t="s">
        <v>423</v>
      </c>
      <c r="J12" s="22" t="s">
        <v>399</v>
      </c>
      <c r="K12" s="72">
        <v>10</v>
      </c>
      <c r="L12" s="221" t="s">
        <v>729</v>
      </c>
      <c r="M12" s="198"/>
      <c r="N12" s="198"/>
      <c r="O12" s="198"/>
      <c r="P12" s="198"/>
    </row>
    <row r="13" spans="1:16" ht="19.5" customHeight="1">
      <c r="A13" s="203"/>
      <c r="B13" s="23"/>
      <c r="C13" s="23"/>
      <c r="D13" s="211"/>
      <c r="E13" s="73" t="s">
        <v>610</v>
      </c>
      <c r="F13" s="73"/>
      <c r="G13" s="216"/>
      <c r="H13" s="217">
        <v>4</v>
      </c>
      <c r="I13" s="217" t="s">
        <v>423</v>
      </c>
      <c r="J13" s="22"/>
      <c r="K13" s="72"/>
      <c r="L13" s="221" t="s">
        <v>729</v>
      </c>
      <c r="M13" s="198"/>
      <c r="N13" s="198"/>
      <c r="O13" s="198"/>
      <c r="P13" s="198"/>
    </row>
    <row r="14" spans="1:16" ht="19.5" customHeight="1">
      <c r="A14" s="203"/>
      <c r="B14" s="23"/>
      <c r="C14" s="23"/>
      <c r="D14" s="211"/>
      <c r="E14" s="73" t="s">
        <v>179</v>
      </c>
      <c r="F14" s="73"/>
      <c r="G14" s="216"/>
      <c r="H14" s="217">
        <v>19</v>
      </c>
      <c r="I14" s="217" t="s">
        <v>423</v>
      </c>
      <c r="J14" s="22"/>
      <c r="K14" s="72"/>
      <c r="L14" s="221" t="s">
        <v>729</v>
      </c>
      <c r="M14" s="198"/>
      <c r="N14" s="198"/>
      <c r="O14" s="198"/>
      <c r="P14" s="198"/>
    </row>
    <row r="15" spans="1:16" ht="19.5" customHeight="1">
      <c r="A15" s="203"/>
      <c r="B15" s="23"/>
      <c r="C15" s="23"/>
      <c r="D15" s="211"/>
      <c r="E15" s="73"/>
      <c r="F15" s="73"/>
      <c r="G15" s="216" t="s">
        <v>620</v>
      </c>
      <c r="H15" s="217"/>
      <c r="I15" s="217" t="s">
        <v>728</v>
      </c>
      <c r="J15" s="22"/>
      <c r="K15" s="72"/>
      <c r="L15" s="221"/>
      <c r="M15" s="198"/>
      <c r="N15" s="198"/>
      <c r="O15" s="198"/>
      <c r="P15" s="198"/>
    </row>
    <row r="16" spans="1:16" ht="19.5" customHeight="1">
      <c r="A16" s="203">
        <v>4</v>
      </c>
      <c r="B16" s="23" t="s">
        <v>348</v>
      </c>
      <c r="C16" s="23" t="s">
        <v>268</v>
      </c>
      <c r="D16" s="211" t="s">
        <v>414</v>
      </c>
      <c r="E16" s="73" t="s">
        <v>555</v>
      </c>
      <c r="F16" s="73" t="s">
        <v>413</v>
      </c>
      <c r="G16" s="216" t="s">
        <v>52</v>
      </c>
      <c r="H16" s="217">
        <v>14</v>
      </c>
      <c r="I16" s="217" t="s">
        <v>423</v>
      </c>
      <c r="J16" s="22"/>
      <c r="K16" s="72">
        <v>15</v>
      </c>
      <c r="L16" s="221" t="s">
        <v>731</v>
      </c>
      <c r="M16" s="198"/>
      <c r="N16" s="198"/>
      <c r="O16" s="198"/>
      <c r="P16" s="198"/>
    </row>
    <row r="17" spans="1:16" ht="19.5" customHeight="1">
      <c r="A17" s="203"/>
      <c r="B17" s="23"/>
      <c r="C17" s="23"/>
      <c r="D17" s="211"/>
      <c r="E17" s="73" t="s">
        <v>433</v>
      </c>
      <c r="F17" s="73" t="s">
        <v>337</v>
      </c>
      <c r="G17" s="216" t="s">
        <v>152</v>
      </c>
      <c r="H17" s="217">
        <v>2</v>
      </c>
      <c r="I17" s="217" t="s">
        <v>26</v>
      </c>
      <c r="J17" s="22"/>
      <c r="K17" s="73"/>
      <c r="L17" s="221" t="s">
        <v>732</v>
      </c>
      <c r="M17" s="198"/>
      <c r="N17" s="198"/>
      <c r="O17" s="198"/>
      <c r="P17" s="198"/>
    </row>
    <row r="18" spans="1:16" ht="19.5" customHeight="1">
      <c r="A18" s="203"/>
      <c r="B18" s="23"/>
      <c r="C18" s="23"/>
      <c r="D18" s="211"/>
      <c r="E18" s="73"/>
      <c r="F18" s="73"/>
      <c r="G18" s="216" t="s">
        <v>520</v>
      </c>
      <c r="H18" s="217"/>
      <c r="I18" s="217" t="s">
        <v>68</v>
      </c>
      <c r="J18" s="22"/>
      <c r="K18" s="73"/>
      <c r="L18" s="221"/>
      <c r="M18" s="198"/>
      <c r="N18" s="198"/>
      <c r="O18" s="198"/>
      <c r="P18" s="198"/>
    </row>
    <row r="19" spans="1:16" ht="19.5" customHeight="1">
      <c r="A19" s="203"/>
      <c r="B19" s="23"/>
      <c r="C19" s="23"/>
      <c r="D19" s="211"/>
      <c r="E19" s="73" t="s">
        <v>572</v>
      </c>
      <c r="F19" s="73" t="s">
        <v>337</v>
      </c>
      <c r="G19" s="216" t="s">
        <v>152</v>
      </c>
      <c r="H19" s="217">
        <v>2</v>
      </c>
      <c r="I19" s="217" t="s">
        <v>26</v>
      </c>
      <c r="J19" s="22"/>
      <c r="K19" s="73"/>
      <c r="L19" s="221" t="s">
        <v>732</v>
      </c>
      <c r="M19" s="198"/>
      <c r="N19" s="198"/>
      <c r="O19" s="198"/>
      <c r="P19" s="198"/>
    </row>
    <row r="20" spans="1:16" ht="19.5" customHeight="1">
      <c r="A20" s="203"/>
      <c r="B20" s="23"/>
      <c r="C20" s="23"/>
      <c r="D20" s="211"/>
      <c r="E20" s="73"/>
      <c r="F20" s="73"/>
      <c r="G20" s="216" t="s">
        <v>734</v>
      </c>
      <c r="H20" s="217"/>
      <c r="I20" s="217" t="s">
        <v>223</v>
      </c>
      <c r="J20" s="22"/>
      <c r="K20" s="73"/>
      <c r="L20" s="221" t="s">
        <v>226</v>
      </c>
      <c r="M20" s="198"/>
      <c r="N20" s="198"/>
      <c r="O20" s="198"/>
      <c r="P20" s="198"/>
    </row>
    <row r="21" spans="1:16" ht="19.5" customHeight="1">
      <c r="A21" s="203">
        <v>5</v>
      </c>
      <c r="B21" s="23" t="s">
        <v>349</v>
      </c>
      <c r="C21" s="23" t="str">
        <v>マイフローラ南交流センター</v>
      </c>
      <c r="D21" s="211" t="s">
        <v>692</v>
      </c>
      <c r="E21" s="73" t="s">
        <v>553</v>
      </c>
      <c r="F21" s="73" t="s">
        <v>88</v>
      </c>
      <c r="G21" s="216" t="s">
        <v>52</v>
      </c>
      <c r="H21" s="217">
        <v>12</v>
      </c>
      <c r="I21" s="217" t="s">
        <v>423</v>
      </c>
      <c r="J21" s="22"/>
      <c r="K21" s="72">
        <v>34</v>
      </c>
      <c r="L21" s="221" t="s">
        <v>329</v>
      </c>
      <c r="M21" s="198"/>
      <c r="N21" s="198"/>
      <c r="O21" s="198"/>
      <c r="P21" s="198"/>
    </row>
    <row r="22" spans="1:16" ht="19.5" customHeight="1">
      <c r="A22" s="203"/>
      <c r="B22" s="23"/>
      <c r="C22" s="23"/>
      <c r="D22" s="211"/>
      <c r="E22" s="73"/>
      <c r="F22" s="73"/>
      <c r="G22" s="216" t="s">
        <v>113</v>
      </c>
      <c r="H22" s="217">
        <v>1</v>
      </c>
      <c r="I22" s="217" t="s">
        <v>353</v>
      </c>
      <c r="J22" s="22"/>
      <c r="K22" s="72"/>
      <c r="L22" s="221" t="s">
        <v>329</v>
      </c>
      <c r="M22" s="198"/>
      <c r="N22" s="198"/>
      <c r="O22" s="198"/>
      <c r="P22" s="198"/>
    </row>
    <row r="23" spans="1:16" s="124" customFormat="1" ht="19.5" customHeight="1">
      <c r="A23" s="202">
        <v>6</v>
      </c>
      <c r="B23" s="22" t="s">
        <v>333</v>
      </c>
      <c r="C23" s="22" t="s">
        <v>360</v>
      </c>
      <c r="D23" s="22" t="s">
        <v>98</v>
      </c>
      <c r="E23" s="72" t="s">
        <v>553</v>
      </c>
      <c r="F23" s="72" t="s">
        <v>573</v>
      </c>
      <c r="G23" s="215" t="s">
        <v>52</v>
      </c>
      <c r="H23" s="72">
        <v>4</v>
      </c>
      <c r="I23" s="72" t="s">
        <v>423</v>
      </c>
      <c r="J23" s="22"/>
      <c r="K23" s="72">
        <v>5</v>
      </c>
      <c r="L23" s="221" t="s">
        <v>329</v>
      </c>
      <c r="N23" s="224"/>
    </row>
    <row r="24" spans="1:16" s="124" customFormat="1" ht="19.5" customHeight="1">
      <c r="A24" s="202"/>
      <c r="B24" s="22"/>
      <c r="C24" s="22"/>
      <c r="D24" s="22"/>
      <c r="E24" s="72" t="s">
        <v>245</v>
      </c>
      <c r="F24" s="72" t="s">
        <v>573</v>
      </c>
      <c r="G24" s="215" t="s">
        <v>52</v>
      </c>
      <c r="H24" s="72">
        <v>4</v>
      </c>
      <c r="I24" s="72" t="s">
        <v>423</v>
      </c>
      <c r="J24" s="22"/>
      <c r="K24" s="72">
        <v>4</v>
      </c>
      <c r="L24" s="221" t="s">
        <v>329</v>
      </c>
      <c r="N24" s="224"/>
    </row>
    <row r="25" spans="1:16" s="124" customFormat="1" ht="19.5" customHeight="1">
      <c r="A25" s="202">
        <v>7</v>
      </c>
      <c r="B25" s="22" t="s">
        <v>138</v>
      </c>
      <c r="C25" s="22" t="s">
        <v>274</v>
      </c>
      <c r="D25" s="22" t="s">
        <v>420</v>
      </c>
      <c r="E25" s="72" t="s">
        <v>553</v>
      </c>
      <c r="F25" s="72" t="s">
        <v>88</v>
      </c>
      <c r="G25" s="215" t="s">
        <v>52</v>
      </c>
      <c r="H25" s="72">
        <v>5</v>
      </c>
      <c r="I25" s="72" t="s">
        <v>423</v>
      </c>
      <c r="J25" s="22"/>
      <c r="K25" s="72">
        <v>5</v>
      </c>
      <c r="L25" s="221" t="s">
        <v>329</v>
      </c>
    </row>
    <row r="26" spans="1:16" s="124" customFormat="1" ht="19.5" customHeight="1">
      <c r="A26" s="202"/>
      <c r="B26" s="22"/>
      <c r="C26" s="22"/>
      <c r="D26" s="22"/>
      <c r="E26" s="72" t="s">
        <v>245</v>
      </c>
      <c r="F26" s="72" t="s">
        <v>88</v>
      </c>
      <c r="G26" s="215" t="s">
        <v>52</v>
      </c>
      <c r="H26" s="72">
        <v>1</v>
      </c>
      <c r="I26" s="72" t="s">
        <v>423</v>
      </c>
      <c r="J26" s="22"/>
      <c r="K26" s="72">
        <v>1</v>
      </c>
      <c r="L26" s="221" t="s">
        <v>329</v>
      </c>
    </row>
    <row r="27" spans="1:16" s="124" customFormat="1" ht="19.5" customHeight="1">
      <c r="A27" s="202">
        <v>8</v>
      </c>
      <c r="B27" s="22" t="s">
        <v>138</v>
      </c>
      <c r="C27" s="22" t="s">
        <v>209</v>
      </c>
      <c r="D27" s="22" t="s">
        <v>693</v>
      </c>
      <c r="E27" s="72" t="s">
        <v>553</v>
      </c>
      <c r="F27" s="72" t="s">
        <v>168</v>
      </c>
      <c r="G27" s="215" t="s">
        <v>52</v>
      </c>
      <c r="H27" s="72">
        <v>3</v>
      </c>
      <c r="I27" s="72" t="s">
        <v>423</v>
      </c>
      <c r="J27" s="22"/>
      <c r="K27" s="72">
        <v>4</v>
      </c>
      <c r="L27" s="221" t="s">
        <v>329</v>
      </c>
    </row>
    <row r="28" spans="1:16" s="124" customFormat="1" ht="19.5" customHeight="1">
      <c r="A28" s="202">
        <v>9</v>
      </c>
      <c r="B28" s="22" t="s">
        <v>138</v>
      </c>
      <c r="C28" s="22" t="s">
        <v>275</v>
      </c>
      <c r="D28" s="22" t="s">
        <v>342</v>
      </c>
      <c r="E28" s="72" t="s">
        <v>553</v>
      </c>
      <c r="F28" s="72" t="s">
        <v>168</v>
      </c>
      <c r="G28" s="215" t="s">
        <v>52</v>
      </c>
      <c r="H28" s="72">
        <v>6</v>
      </c>
      <c r="I28" s="72" t="s">
        <v>423</v>
      </c>
      <c r="J28" s="22"/>
      <c r="K28" s="72">
        <v>11</v>
      </c>
      <c r="L28" s="221" t="s">
        <v>329</v>
      </c>
    </row>
    <row r="29" spans="1:16" s="124" customFormat="1" ht="19.5" customHeight="1">
      <c r="A29" s="202">
        <v>10</v>
      </c>
      <c r="B29" s="22" t="s">
        <v>138</v>
      </c>
      <c r="C29" s="22" t="s">
        <v>365</v>
      </c>
      <c r="D29" s="22" t="s">
        <v>694</v>
      </c>
      <c r="E29" s="72" t="s">
        <v>553</v>
      </c>
      <c r="F29" s="72" t="s">
        <v>168</v>
      </c>
      <c r="G29" s="215" t="s">
        <v>52</v>
      </c>
      <c r="H29" s="72">
        <v>4</v>
      </c>
      <c r="I29" s="72" t="s">
        <v>423</v>
      </c>
      <c r="J29" s="22"/>
      <c r="K29" s="72">
        <v>10</v>
      </c>
      <c r="L29" s="221" t="s">
        <v>329</v>
      </c>
    </row>
    <row r="30" spans="1:16" s="124" customFormat="1" ht="19.5" customHeight="1">
      <c r="A30" s="202"/>
      <c r="B30" s="22"/>
      <c r="C30" s="22" t="s">
        <v>500</v>
      </c>
      <c r="D30" s="22"/>
      <c r="E30" s="72" t="s">
        <v>553</v>
      </c>
      <c r="F30" s="72" t="s">
        <v>168</v>
      </c>
      <c r="G30" s="215" t="s">
        <v>52</v>
      </c>
      <c r="H30" s="72">
        <v>2</v>
      </c>
      <c r="I30" s="72" t="s">
        <v>423</v>
      </c>
      <c r="J30" s="22"/>
      <c r="K30" s="72">
        <v>2</v>
      </c>
      <c r="L30" s="221" t="s">
        <v>329</v>
      </c>
    </row>
    <row r="31" spans="1:16" s="124" customFormat="1" ht="19.5" customHeight="1">
      <c r="A31" s="202">
        <v>12</v>
      </c>
      <c r="B31" s="22" t="s">
        <v>351</v>
      </c>
      <c r="C31" s="22" t="s">
        <v>368</v>
      </c>
      <c r="D31" s="22" t="s">
        <v>695</v>
      </c>
      <c r="E31" s="72" t="s">
        <v>555</v>
      </c>
      <c r="F31" s="72" t="s">
        <v>559</v>
      </c>
      <c r="G31" s="215" t="s">
        <v>52</v>
      </c>
      <c r="H31" s="72">
        <v>37</v>
      </c>
      <c r="I31" s="72" t="s">
        <v>423</v>
      </c>
      <c r="J31" s="22"/>
      <c r="K31" s="72">
        <v>61</v>
      </c>
      <c r="L31" s="220" t="s">
        <v>329</v>
      </c>
    </row>
    <row r="32" spans="1:16" s="124" customFormat="1" ht="19.5" customHeight="1">
      <c r="A32" s="202"/>
      <c r="B32" s="22"/>
      <c r="C32" s="22"/>
      <c r="D32" s="22"/>
      <c r="E32" s="72" t="s">
        <v>561</v>
      </c>
      <c r="F32" s="72" t="s">
        <v>562</v>
      </c>
      <c r="G32" s="215" t="s">
        <v>52</v>
      </c>
      <c r="H32" s="72">
        <v>5</v>
      </c>
      <c r="I32" s="72" t="s">
        <v>423</v>
      </c>
      <c r="J32" s="22"/>
      <c r="K32" s="72"/>
      <c r="L32" s="220"/>
    </row>
    <row r="33" spans="1:12" s="124" customFormat="1" ht="19.5" customHeight="1">
      <c r="A33" s="202">
        <v>13</v>
      </c>
      <c r="B33" s="22" t="s">
        <v>351</v>
      </c>
      <c r="C33" s="22" t="s">
        <v>370</v>
      </c>
      <c r="D33" s="22" t="s">
        <v>434</v>
      </c>
      <c r="E33" s="72" t="s">
        <v>555</v>
      </c>
      <c r="F33" s="72" t="s">
        <v>559</v>
      </c>
      <c r="G33" s="215" t="s">
        <v>52</v>
      </c>
      <c r="H33" s="72">
        <v>7</v>
      </c>
      <c r="I33" s="72" t="s">
        <v>423</v>
      </c>
      <c r="J33" s="22"/>
      <c r="K33" s="72">
        <v>32</v>
      </c>
      <c r="L33" s="220" t="s">
        <v>329</v>
      </c>
    </row>
    <row r="34" spans="1:12" s="124" customFormat="1" ht="19.5" customHeight="1">
      <c r="A34" s="202"/>
      <c r="B34" s="22"/>
      <c r="C34" s="22"/>
      <c r="D34" s="22"/>
      <c r="E34" s="72" t="s">
        <v>554</v>
      </c>
      <c r="F34" s="72" t="s">
        <v>559</v>
      </c>
      <c r="G34" s="215" t="s">
        <v>113</v>
      </c>
      <c r="H34" s="72">
        <v>24</v>
      </c>
      <c r="I34" s="72" t="s">
        <v>353</v>
      </c>
      <c r="J34" s="22"/>
      <c r="K34" s="72">
        <v>40</v>
      </c>
      <c r="L34" s="220" t="s">
        <v>329</v>
      </c>
    </row>
    <row r="35" spans="1:12" s="124" customFormat="1" ht="19.5" customHeight="1">
      <c r="A35" s="202"/>
      <c r="B35" s="22"/>
      <c r="C35" s="22"/>
      <c r="D35" s="22"/>
      <c r="E35" s="72" t="s">
        <v>561</v>
      </c>
      <c r="F35" s="72" t="s">
        <v>562</v>
      </c>
      <c r="G35" s="215" t="s">
        <v>52</v>
      </c>
      <c r="H35" s="72">
        <v>4</v>
      </c>
      <c r="I35" s="72" t="s">
        <v>423</v>
      </c>
      <c r="J35" s="22"/>
      <c r="K35" s="72"/>
      <c r="L35" s="220"/>
    </row>
    <row r="36" spans="1:12" s="124" customFormat="1" ht="19.5" customHeight="1">
      <c r="A36" s="202">
        <v>14</v>
      </c>
      <c r="B36" s="22" t="s">
        <v>351</v>
      </c>
      <c r="C36" s="22" t="s">
        <v>371</v>
      </c>
      <c r="D36" s="22" t="s">
        <v>696</v>
      </c>
      <c r="E36" s="72" t="s">
        <v>555</v>
      </c>
      <c r="F36" s="72" t="s">
        <v>559</v>
      </c>
      <c r="G36" s="215" t="s">
        <v>52</v>
      </c>
      <c r="H36" s="72">
        <v>31</v>
      </c>
      <c r="I36" s="72" t="s">
        <v>423</v>
      </c>
      <c r="J36" s="22"/>
      <c r="K36" s="72">
        <v>41</v>
      </c>
      <c r="L36" s="220" t="s">
        <v>329</v>
      </c>
    </row>
    <row r="37" spans="1:12" s="124" customFormat="1" ht="19.5" customHeight="1">
      <c r="A37" s="202"/>
      <c r="B37" s="22"/>
      <c r="C37" s="22"/>
      <c r="D37" s="22"/>
      <c r="E37" s="72" t="s">
        <v>554</v>
      </c>
      <c r="F37" s="72" t="s">
        <v>559</v>
      </c>
      <c r="G37" s="215" t="s">
        <v>113</v>
      </c>
      <c r="H37" s="72">
        <v>15</v>
      </c>
      <c r="I37" s="72" t="s">
        <v>353</v>
      </c>
      <c r="J37" s="22"/>
      <c r="K37" s="72">
        <v>80</v>
      </c>
      <c r="L37" s="220" t="s">
        <v>329</v>
      </c>
    </row>
    <row r="38" spans="1:12" s="124" customFormat="1" ht="19.5" customHeight="1">
      <c r="A38" s="202"/>
      <c r="B38" s="22"/>
      <c r="C38" s="22"/>
      <c r="D38" s="22"/>
      <c r="E38" s="72" t="s">
        <v>561</v>
      </c>
      <c r="F38" s="72" t="s">
        <v>562</v>
      </c>
      <c r="G38" s="215" t="s">
        <v>52</v>
      </c>
      <c r="H38" s="72">
        <v>6</v>
      </c>
      <c r="I38" s="72" t="s">
        <v>423</v>
      </c>
      <c r="J38" s="22"/>
      <c r="K38" s="72"/>
      <c r="L38" s="220"/>
    </row>
    <row r="39" spans="1:12" s="124" customFormat="1" ht="19.5" customHeight="1">
      <c r="A39" s="202">
        <v>15</v>
      </c>
      <c r="B39" s="22" t="s">
        <v>351</v>
      </c>
      <c r="C39" s="22" t="s">
        <v>373</v>
      </c>
      <c r="D39" s="22" t="s">
        <v>117</v>
      </c>
      <c r="E39" s="72" t="s">
        <v>555</v>
      </c>
      <c r="F39" s="72" t="s">
        <v>559</v>
      </c>
      <c r="G39" s="215" t="s">
        <v>52</v>
      </c>
      <c r="H39" s="72">
        <v>19</v>
      </c>
      <c r="I39" s="72" t="s">
        <v>423</v>
      </c>
      <c r="J39" s="22"/>
      <c r="K39" s="72">
        <v>39</v>
      </c>
      <c r="L39" s="220" t="s">
        <v>329</v>
      </c>
    </row>
    <row r="40" spans="1:12" s="124" customFormat="1" ht="19.5" customHeight="1">
      <c r="A40" s="202"/>
      <c r="B40" s="22"/>
      <c r="C40" s="22"/>
      <c r="D40" s="22"/>
      <c r="E40" s="72" t="s">
        <v>554</v>
      </c>
      <c r="F40" s="72" t="s">
        <v>559</v>
      </c>
      <c r="G40" s="215" t="s">
        <v>113</v>
      </c>
      <c r="H40" s="72">
        <v>11</v>
      </c>
      <c r="I40" s="72" t="s">
        <v>353</v>
      </c>
      <c r="J40" s="22"/>
      <c r="K40" s="72">
        <v>59</v>
      </c>
      <c r="L40" s="220" t="s">
        <v>329</v>
      </c>
    </row>
    <row r="41" spans="1:12" s="124" customFormat="1" ht="19.5" customHeight="1">
      <c r="A41" s="202"/>
      <c r="B41" s="22"/>
      <c r="C41" s="22"/>
      <c r="D41" s="22"/>
      <c r="E41" s="72" t="s">
        <v>561</v>
      </c>
      <c r="F41" s="72" t="s">
        <v>185</v>
      </c>
      <c r="G41" s="215" t="s">
        <v>52</v>
      </c>
      <c r="H41" s="72">
        <v>4</v>
      </c>
      <c r="I41" s="72" t="s">
        <v>423</v>
      </c>
      <c r="J41" s="22"/>
      <c r="K41" s="72"/>
      <c r="L41" s="220"/>
    </row>
    <row r="42" spans="1:12" s="124" customFormat="1" ht="19.5" customHeight="1">
      <c r="A42" s="202">
        <v>16</v>
      </c>
      <c r="B42" s="22" t="s">
        <v>351</v>
      </c>
      <c r="C42" s="22" t="s">
        <v>18</v>
      </c>
      <c r="D42" s="22" t="s">
        <v>697</v>
      </c>
      <c r="E42" s="72" t="s">
        <v>555</v>
      </c>
      <c r="F42" s="72" t="s">
        <v>559</v>
      </c>
      <c r="G42" s="215" t="s">
        <v>52</v>
      </c>
      <c r="H42" s="72">
        <v>31</v>
      </c>
      <c r="I42" s="72" t="s">
        <v>423</v>
      </c>
      <c r="J42" s="22"/>
      <c r="K42" s="72">
        <v>49</v>
      </c>
      <c r="L42" s="220" t="s">
        <v>329</v>
      </c>
    </row>
    <row r="43" spans="1:12" s="124" customFormat="1" ht="19.5" customHeight="1">
      <c r="A43" s="202"/>
      <c r="B43" s="22"/>
      <c r="C43" s="22"/>
      <c r="D43" s="22"/>
      <c r="E43" s="72" t="s">
        <v>554</v>
      </c>
      <c r="F43" s="72" t="s">
        <v>559</v>
      </c>
      <c r="G43" s="215" t="s">
        <v>113</v>
      </c>
      <c r="H43" s="72">
        <v>8</v>
      </c>
      <c r="I43" s="72" t="s">
        <v>353</v>
      </c>
      <c r="J43" s="22"/>
      <c r="K43" s="72">
        <v>33</v>
      </c>
      <c r="L43" s="220" t="s">
        <v>329</v>
      </c>
    </row>
    <row r="44" spans="1:12" s="124" customFormat="1" ht="19.5" customHeight="1">
      <c r="A44" s="202"/>
      <c r="B44" s="22"/>
      <c r="C44" s="22"/>
      <c r="D44" s="22"/>
      <c r="E44" s="72" t="s">
        <v>561</v>
      </c>
      <c r="F44" s="72" t="s">
        <v>562</v>
      </c>
      <c r="G44" s="215" t="s">
        <v>52</v>
      </c>
      <c r="H44" s="72">
        <v>6</v>
      </c>
      <c r="I44" s="72" t="s">
        <v>423</v>
      </c>
      <c r="J44" s="22"/>
      <c r="K44" s="72"/>
      <c r="L44" s="220"/>
    </row>
    <row r="45" spans="1:12" s="124" customFormat="1" ht="19.5" customHeight="1">
      <c r="A45" s="202">
        <v>17</v>
      </c>
      <c r="B45" s="22" t="s">
        <v>351</v>
      </c>
      <c r="C45" s="22" t="s">
        <v>379</v>
      </c>
      <c r="D45" s="22" t="s">
        <v>698</v>
      </c>
      <c r="E45" s="72" t="s">
        <v>555</v>
      </c>
      <c r="F45" s="72" t="s">
        <v>559</v>
      </c>
      <c r="G45" s="215" t="s">
        <v>52</v>
      </c>
      <c r="H45" s="72">
        <v>39</v>
      </c>
      <c r="I45" s="72" t="s">
        <v>423</v>
      </c>
      <c r="J45" s="22"/>
      <c r="K45" s="72">
        <v>65</v>
      </c>
      <c r="L45" s="220" t="s">
        <v>329</v>
      </c>
    </row>
    <row r="46" spans="1:12" s="124" customFormat="1" ht="19.5" customHeight="1">
      <c r="A46" s="202"/>
      <c r="B46" s="22"/>
      <c r="C46" s="22"/>
      <c r="D46" s="22"/>
      <c r="E46" s="72" t="s">
        <v>554</v>
      </c>
      <c r="F46" s="72" t="s">
        <v>559</v>
      </c>
      <c r="G46" s="215" t="s">
        <v>113</v>
      </c>
      <c r="H46" s="72">
        <v>11</v>
      </c>
      <c r="I46" s="72" t="s">
        <v>353</v>
      </c>
      <c r="J46" s="22"/>
      <c r="K46" s="72">
        <v>56</v>
      </c>
      <c r="L46" s="220" t="s">
        <v>329</v>
      </c>
    </row>
    <row r="47" spans="1:12" s="124" customFormat="1" ht="19.5" customHeight="1">
      <c r="A47" s="202"/>
      <c r="B47" s="22"/>
      <c r="C47" s="22"/>
      <c r="D47" s="22"/>
      <c r="E47" s="72" t="s">
        <v>561</v>
      </c>
      <c r="F47" s="72" t="s">
        <v>185</v>
      </c>
      <c r="G47" s="215" t="s">
        <v>52</v>
      </c>
      <c r="H47" s="72">
        <v>9</v>
      </c>
      <c r="I47" s="72" t="s">
        <v>423</v>
      </c>
      <c r="J47" s="22"/>
      <c r="K47" s="72"/>
      <c r="L47" s="220"/>
    </row>
    <row r="48" spans="1:12" s="124" customFormat="1" ht="19.5" customHeight="1">
      <c r="A48" s="202">
        <v>18</v>
      </c>
      <c r="B48" s="22" t="s">
        <v>351</v>
      </c>
      <c r="C48" s="22" t="s">
        <v>374</v>
      </c>
      <c r="D48" s="22" t="s">
        <v>699</v>
      </c>
      <c r="E48" s="72" t="s">
        <v>555</v>
      </c>
      <c r="F48" s="72" t="s">
        <v>559</v>
      </c>
      <c r="G48" s="215" t="s">
        <v>52</v>
      </c>
      <c r="H48" s="72">
        <v>26</v>
      </c>
      <c r="I48" s="72" t="s">
        <v>423</v>
      </c>
      <c r="J48" s="22"/>
      <c r="K48" s="72">
        <v>27</v>
      </c>
      <c r="L48" s="220" t="s">
        <v>329</v>
      </c>
    </row>
    <row r="49" spans="1:12" s="124" customFormat="1" ht="19.5" customHeight="1">
      <c r="A49" s="202"/>
      <c r="B49" s="22"/>
      <c r="C49" s="22"/>
      <c r="D49" s="22"/>
      <c r="E49" s="72" t="s">
        <v>554</v>
      </c>
      <c r="F49" s="72" t="s">
        <v>559</v>
      </c>
      <c r="G49" s="215" t="s">
        <v>113</v>
      </c>
      <c r="H49" s="72">
        <v>9</v>
      </c>
      <c r="I49" s="72" t="s">
        <v>353</v>
      </c>
      <c r="J49" s="22"/>
      <c r="K49" s="72">
        <v>50</v>
      </c>
      <c r="L49" s="220" t="s">
        <v>329</v>
      </c>
    </row>
    <row r="50" spans="1:12" s="124" customFormat="1" ht="19.5" customHeight="1">
      <c r="A50" s="202"/>
      <c r="B50" s="22"/>
      <c r="C50" s="22"/>
      <c r="D50" s="22"/>
      <c r="E50" s="72" t="s">
        <v>561</v>
      </c>
      <c r="F50" s="72" t="s">
        <v>185</v>
      </c>
      <c r="G50" s="215" t="s">
        <v>52</v>
      </c>
      <c r="H50" s="72">
        <v>5</v>
      </c>
      <c r="I50" s="72" t="s">
        <v>423</v>
      </c>
      <c r="J50" s="22"/>
      <c r="K50" s="72"/>
      <c r="L50" s="220"/>
    </row>
    <row r="51" spans="1:12" s="124" customFormat="1" ht="19.5" customHeight="1">
      <c r="A51" s="202">
        <v>19</v>
      </c>
      <c r="B51" s="22" t="s">
        <v>354</v>
      </c>
      <c r="C51" s="22" t="s">
        <v>380</v>
      </c>
      <c r="D51" s="22" t="s">
        <v>117</v>
      </c>
      <c r="E51" s="72" t="s">
        <v>553</v>
      </c>
      <c r="F51" s="72" t="s">
        <v>556</v>
      </c>
      <c r="G51" s="215" t="s">
        <v>52</v>
      </c>
      <c r="H51" s="72">
        <v>2</v>
      </c>
      <c r="I51" s="72" t="s">
        <v>423</v>
      </c>
      <c r="J51" s="22"/>
      <c r="K51" s="72">
        <v>3</v>
      </c>
      <c r="L51" s="220" t="s">
        <v>329</v>
      </c>
    </row>
    <row r="52" spans="1:12" s="124" customFormat="1" ht="19.5" customHeight="1">
      <c r="A52" s="202"/>
      <c r="B52" s="22"/>
      <c r="C52" s="22"/>
      <c r="D52" s="22"/>
      <c r="E52" s="72" t="s">
        <v>245</v>
      </c>
      <c r="F52" s="72" t="s">
        <v>556</v>
      </c>
      <c r="G52" s="215" t="s">
        <v>52</v>
      </c>
      <c r="H52" s="72">
        <v>4</v>
      </c>
      <c r="I52" s="72" t="s">
        <v>423</v>
      </c>
      <c r="J52" s="22"/>
      <c r="K52" s="72">
        <v>4</v>
      </c>
      <c r="L52" s="220" t="s">
        <v>329</v>
      </c>
    </row>
    <row r="53" spans="1:12" s="124" customFormat="1" ht="19.5" customHeight="1">
      <c r="A53" s="202">
        <v>20</v>
      </c>
      <c r="B53" s="22" t="s">
        <v>354</v>
      </c>
      <c r="C53" s="22" t="s">
        <v>713</v>
      </c>
      <c r="D53" s="22" t="s">
        <v>434</v>
      </c>
      <c r="E53" s="72" t="s">
        <v>553</v>
      </c>
      <c r="F53" s="72" t="s">
        <v>168</v>
      </c>
      <c r="G53" s="215" t="s">
        <v>52</v>
      </c>
      <c r="H53" s="72">
        <v>1</v>
      </c>
      <c r="I53" s="72" t="s">
        <v>423</v>
      </c>
      <c r="J53" s="22"/>
      <c r="K53" s="72">
        <v>1</v>
      </c>
      <c r="L53" s="220" t="s">
        <v>329</v>
      </c>
    </row>
    <row r="54" spans="1:12" s="124" customFormat="1" ht="19.5" customHeight="1">
      <c r="A54" s="202"/>
      <c r="B54" s="22"/>
      <c r="C54" s="22"/>
      <c r="D54" s="22"/>
      <c r="E54" s="72" t="s">
        <v>245</v>
      </c>
      <c r="F54" s="72" t="s">
        <v>168</v>
      </c>
      <c r="G54" s="215" t="s">
        <v>52</v>
      </c>
      <c r="H54" s="72">
        <v>2</v>
      </c>
      <c r="I54" s="72" t="s">
        <v>423</v>
      </c>
      <c r="J54" s="22"/>
      <c r="K54" s="72">
        <v>2</v>
      </c>
      <c r="L54" s="220" t="s">
        <v>329</v>
      </c>
    </row>
    <row r="55" spans="1:12" s="124" customFormat="1" ht="19.5" customHeight="1">
      <c r="A55" s="202">
        <v>21</v>
      </c>
      <c r="B55" s="22" t="s">
        <v>354</v>
      </c>
      <c r="C55" s="22" t="s">
        <v>131</v>
      </c>
      <c r="D55" s="22" t="s">
        <v>697</v>
      </c>
      <c r="E55" s="72" t="s">
        <v>555</v>
      </c>
      <c r="F55" s="72" t="s">
        <v>559</v>
      </c>
      <c r="G55" s="215" t="s">
        <v>52</v>
      </c>
      <c r="H55" s="72">
        <v>4</v>
      </c>
      <c r="I55" s="72" t="s">
        <v>423</v>
      </c>
      <c r="J55" s="22"/>
      <c r="K55" s="72">
        <v>6</v>
      </c>
      <c r="L55" s="220" t="s">
        <v>329</v>
      </c>
    </row>
    <row r="56" spans="1:12" s="124" customFormat="1" ht="19.5" customHeight="1">
      <c r="A56" s="202"/>
      <c r="B56" s="22"/>
      <c r="C56" s="22"/>
      <c r="D56" s="22"/>
      <c r="E56" s="72" t="s">
        <v>553</v>
      </c>
      <c r="F56" s="72" t="s">
        <v>168</v>
      </c>
      <c r="G56" s="215" t="s">
        <v>52</v>
      </c>
      <c r="H56" s="72">
        <v>4</v>
      </c>
      <c r="I56" s="72" t="s">
        <v>423</v>
      </c>
      <c r="J56" s="22"/>
      <c r="K56" s="72">
        <v>4</v>
      </c>
      <c r="L56" s="220" t="s">
        <v>329</v>
      </c>
    </row>
    <row r="57" spans="1:12" s="124" customFormat="1" ht="19.5" customHeight="1">
      <c r="A57" s="202">
        <v>22</v>
      </c>
      <c r="B57" s="22" t="s">
        <v>354</v>
      </c>
      <c r="C57" s="22" t="s">
        <v>334</v>
      </c>
      <c r="D57" s="22" t="s">
        <v>700</v>
      </c>
      <c r="E57" s="72" t="s">
        <v>553</v>
      </c>
      <c r="F57" s="72" t="s">
        <v>568</v>
      </c>
      <c r="G57" s="215" t="s">
        <v>288</v>
      </c>
      <c r="H57" s="72">
        <v>8</v>
      </c>
      <c r="I57" s="72" t="s">
        <v>423</v>
      </c>
      <c r="J57" s="22"/>
      <c r="K57" s="73">
        <v>9</v>
      </c>
      <c r="L57" s="220" t="s">
        <v>730</v>
      </c>
    </row>
    <row r="58" spans="1:12" s="124" customFormat="1" ht="19.5" customHeight="1">
      <c r="A58" s="202"/>
      <c r="B58" s="22"/>
      <c r="C58" s="22"/>
      <c r="D58" s="22"/>
      <c r="E58" s="72" t="s">
        <v>557</v>
      </c>
      <c r="F58" s="72" t="s">
        <v>568</v>
      </c>
      <c r="G58" s="215" t="s">
        <v>394</v>
      </c>
      <c r="H58" s="72">
        <v>1</v>
      </c>
      <c r="I58" s="72" t="s">
        <v>353</v>
      </c>
      <c r="J58" s="22"/>
      <c r="K58" s="73">
        <v>9</v>
      </c>
      <c r="L58" s="220" t="s">
        <v>730</v>
      </c>
    </row>
    <row r="59" spans="1:12" s="124" customFormat="1" ht="19.5" customHeight="1">
      <c r="A59" s="202"/>
      <c r="B59" s="22"/>
      <c r="C59" s="22"/>
      <c r="D59" s="22"/>
      <c r="E59" s="72" t="s">
        <v>557</v>
      </c>
      <c r="F59" s="72" t="s">
        <v>568</v>
      </c>
      <c r="G59" s="215" t="s">
        <v>288</v>
      </c>
      <c r="H59" s="72">
        <v>2</v>
      </c>
      <c r="I59" s="72" t="s">
        <v>423</v>
      </c>
      <c r="J59" s="22"/>
      <c r="K59" s="73">
        <v>7</v>
      </c>
      <c r="L59" s="220" t="s">
        <v>730</v>
      </c>
    </row>
    <row r="60" spans="1:12" s="124" customFormat="1" ht="19.5" customHeight="1">
      <c r="A60" s="202" t="s">
        <v>567</v>
      </c>
      <c r="B60" s="22"/>
      <c r="C60" s="22"/>
      <c r="D60" s="22"/>
      <c r="E60" s="72" t="s">
        <v>114</v>
      </c>
      <c r="F60" s="72" t="s">
        <v>568</v>
      </c>
      <c r="G60" s="215" t="s">
        <v>616</v>
      </c>
      <c r="H60" s="72">
        <v>1</v>
      </c>
      <c r="I60" s="72" t="s">
        <v>68</v>
      </c>
      <c r="J60" s="22"/>
      <c r="K60" s="73">
        <v>16</v>
      </c>
      <c r="L60" s="220" t="s">
        <v>730</v>
      </c>
    </row>
    <row r="61" spans="1:12" s="124" customFormat="1" ht="19.5" customHeight="1">
      <c r="A61" s="202"/>
      <c r="B61" s="22"/>
      <c r="C61" s="22"/>
      <c r="D61" s="22"/>
      <c r="E61" s="72"/>
      <c r="F61" s="72"/>
      <c r="G61" s="215" t="s">
        <v>152</v>
      </c>
      <c r="H61" s="72"/>
      <c r="I61" s="72" t="s">
        <v>68</v>
      </c>
      <c r="J61" s="22"/>
      <c r="K61" s="72">
        <v>84</v>
      </c>
      <c r="L61" s="220" t="s">
        <v>621</v>
      </c>
    </row>
    <row r="62" spans="1:12" s="124" customFormat="1" ht="19.5" customHeight="1">
      <c r="A62" s="202"/>
      <c r="B62" s="22"/>
      <c r="C62" s="22"/>
      <c r="D62" s="22"/>
      <c r="E62" s="72"/>
      <c r="F62" s="72"/>
      <c r="G62" s="215" t="s">
        <v>381</v>
      </c>
      <c r="H62" s="72"/>
      <c r="I62" s="72" t="s">
        <v>471</v>
      </c>
      <c r="J62" s="22"/>
      <c r="K62" s="72">
        <v>6</v>
      </c>
      <c r="L62" s="220" t="s">
        <v>285</v>
      </c>
    </row>
    <row r="63" spans="1:12" s="124" customFormat="1" ht="19.5" customHeight="1">
      <c r="A63" s="202"/>
      <c r="B63" s="22"/>
      <c r="C63" s="22"/>
      <c r="D63" s="22"/>
      <c r="E63" s="72" t="s">
        <v>572</v>
      </c>
      <c r="F63" s="72" t="s">
        <v>614</v>
      </c>
      <c r="G63" s="215" t="s">
        <v>381</v>
      </c>
      <c r="H63" s="72">
        <v>1</v>
      </c>
      <c r="I63" s="72" t="s">
        <v>471</v>
      </c>
      <c r="J63" s="22"/>
      <c r="K63" s="72" t="s">
        <v>423</v>
      </c>
      <c r="L63" s="220" t="s">
        <v>730</v>
      </c>
    </row>
    <row r="64" spans="1:12" s="124" customFormat="1" ht="19.5" customHeight="1">
      <c r="A64" s="202"/>
      <c r="B64" s="22"/>
      <c r="C64" s="22"/>
      <c r="D64" s="22"/>
      <c r="E64" s="72"/>
      <c r="F64" s="72"/>
      <c r="G64" s="215" t="s">
        <v>617</v>
      </c>
      <c r="H64" s="72"/>
      <c r="I64" s="72" t="s">
        <v>618</v>
      </c>
      <c r="J64" s="22"/>
      <c r="K64" s="72" t="s">
        <v>423</v>
      </c>
      <c r="L64" s="220" t="s">
        <v>730</v>
      </c>
    </row>
    <row r="65" spans="1:15" s="124" customFormat="1" ht="19.5" customHeight="1">
      <c r="A65" s="202"/>
      <c r="B65" s="22"/>
      <c r="C65" s="22"/>
      <c r="D65" s="22"/>
      <c r="E65" s="72"/>
      <c r="F65" s="72"/>
      <c r="G65" s="215" t="s">
        <v>619</v>
      </c>
      <c r="H65" s="72"/>
      <c r="I65" s="72" t="s">
        <v>26</v>
      </c>
      <c r="J65" s="22"/>
      <c r="K65" s="72" t="s">
        <v>423</v>
      </c>
      <c r="L65" s="220" t="s">
        <v>730</v>
      </c>
    </row>
    <row r="66" spans="1:15" s="124" customFormat="1" ht="19.5" customHeight="1">
      <c r="A66" s="202"/>
      <c r="B66" s="22"/>
      <c r="C66" s="22"/>
      <c r="D66" s="22"/>
      <c r="E66" s="72" t="s">
        <v>624</v>
      </c>
      <c r="F66" s="72"/>
      <c r="G66" s="215" t="s">
        <v>381</v>
      </c>
      <c r="H66" s="72">
        <v>6</v>
      </c>
      <c r="I66" s="72" t="s">
        <v>471</v>
      </c>
      <c r="J66" s="22"/>
      <c r="K66" s="72" t="s">
        <v>423</v>
      </c>
      <c r="L66" s="220" t="s">
        <v>730</v>
      </c>
    </row>
    <row r="67" spans="1:15" s="124" customFormat="1" ht="19.5" customHeight="1">
      <c r="A67" s="202"/>
      <c r="B67" s="22"/>
      <c r="C67" s="22"/>
      <c r="D67" s="22"/>
      <c r="E67" s="72"/>
      <c r="F67" s="72"/>
      <c r="G67" s="215" t="s">
        <v>617</v>
      </c>
      <c r="H67" s="72"/>
      <c r="I67" s="72" t="s">
        <v>618</v>
      </c>
      <c r="J67" s="22"/>
      <c r="K67" s="72" t="s">
        <v>423</v>
      </c>
      <c r="L67" s="220" t="s">
        <v>730</v>
      </c>
    </row>
    <row r="68" spans="1:15" s="124" customFormat="1" ht="19.5" customHeight="1">
      <c r="A68" s="202"/>
      <c r="B68" s="22"/>
      <c r="C68" s="22"/>
      <c r="D68" s="22"/>
      <c r="E68" s="72" t="s">
        <v>622</v>
      </c>
      <c r="F68" s="72"/>
      <c r="G68" s="215" t="s">
        <v>620</v>
      </c>
      <c r="H68" s="72">
        <v>152</v>
      </c>
      <c r="I68" s="72" t="s">
        <v>26</v>
      </c>
      <c r="J68" s="22"/>
      <c r="K68" s="72" t="s">
        <v>423</v>
      </c>
      <c r="L68" s="220" t="s">
        <v>730</v>
      </c>
    </row>
    <row r="69" spans="1:15" s="124" customFormat="1" ht="19.5" customHeight="1">
      <c r="A69" s="202">
        <v>23</v>
      </c>
      <c r="B69" s="22" t="s">
        <v>354</v>
      </c>
      <c r="C69" s="22" t="s">
        <v>336</v>
      </c>
      <c r="D69" s="22" t="s">
        <v>705</v>
      </c>
      <c r="E69" s="72" t="s">
        <v>553</v>
      </c>
      <c r="F69" s="72" t="s">
        <v>564</v>
      </c>
      <c r="G69" s="215" t="s">
        <v>52</v>
      </c>
      <c r="H69" s="72">
        <v>18</v>
      </c>
      <c r="I69" s="72" t="s">
        <v>423</v>
      </c>
      <c r="J69" s="22"/>
      <c r="K69" s="72">
        <v>18</v>
      </c>
      <c r="L69" s="220" t="s">
        <v>769</v>
      </c>
    </row>
    <row r="70" spans="1:15" s="124" customFormat="1" ht="19.5" customHeight="1">
      <c r="A70" s="202"/>
      <c r="B70" s="22"/>
      <c r="C70" s="22"/>
      <c r="D70" s="22"/>
      <c r="E70" s="72" t="s">
        <v>554</v>
      </c>
      <c r="F70" s="72" t="s">
        <v>564</v>
      </c>
      <c r="G70" s="215" t="s">
        <v>113</v>
      </c>
      <c r="H70" s="72">
        <v>6</v>
      </c>
      <c r="I70" s="72" t="s">
        <v>353</v>
      </c>
      <c r="J70" s="22"/>
      <c r="K70" s="72">
        <v>39</v>
      </c>
      <c r="L70" s="220" t="s">
        <v>769</v>
      </c>
    </row>
    <row r="71" spans="1:15" s="124" customFormat="1" ht="19.5" customHeight="1">
      <c r="A71" s="202">
        <v>24</v>
      </c>
      <c r="B71" s="22" t="s">
        <v>354</v>
      </c>
      <c r="C71" s="22" t="s">
        <v>149</v>
      </c>
      <c r="D71" s="22" t="s">
        <v>706</v>
      </c>
      <c r="E71" s="72" t="s">
        <v>553</v>
      </c>
      <c r="F71" s="72" t="s">
        <v>563</v>
      </c>
      <c r="G71" s="215" t="s">
        <v>52</v>
      </c>
      <c r="H71" s="72">
        <v>2</v>
      </c>
      <c r="I71" s="72" t="s">
        <v>423</v>
      </c>
      <c r="J71" s="22"/>
      <c r="K71" s="72">
        <v>4</v>
      </c>
      <c r="L71" s="220" t="s">
        <v>329</v>
      </c>
    </row>
    <row r="72" spans="1:15" s="124" customFormat="1" ht="19.5" customHeight="1">
      <c r="A72" s="202"/>
      <c r="B72" s="22"/>
      <c r="C72" s="22"/>
      <c r="D72" s="22"/>
      <c r="E72" s="72" t="s">
        <v>554</v>
      </c>
      <c r="F72" s="72" t="s">
        <v>514</v>
      </c>
      <c r="G72" s="215" t="s">
        <v>113</v>
      </c>
      <c r="H72" s="72">
        <v>6</v>
      </c>
      <c r="I72" s="72" t="s">
        <v>353</v>
      </c>
      <c r="J72" s="22"/>
      <c r="K72" s="72">
        <v>24</v>
      </c>
      <c r="L72" s="220" t="s">
        <v>329</v>
      </c>
    </row>
    <row r="73" spans="1:15" s="124" customFormat="1" ht="19.5" customHeight="1">
      <c r="A73" s="202">
        <v>26</v>
      </c>
      <c r="B73" s="22" t="s">
        <v>354</v>
      </c>
      <c r="C73" s="22" t="str">
        <v>チェリーゴード空城パーク 管理棟</v>
      </c>
      <c r="D73" s="22" t="s">
        <v>47</v>
      </c>
      <c r="E73" s="72" t="s">
        <v>245</v>
      </c>
      <c r="F73" s="72" t="s">
        <v>88</v>
      </c>
      <c r="G73" s="215" t="s">
        <v>52</v>
      </c>
      <c r="H73" s="72">
        <v>2</v>
      </c>
      <c r="I73" s="72" t="s">
        <v>423</v>
      </c>
      <c r="J73" s="22"/>
      <c r="K73" s="72">
        <v>2</v>
      </c>
      <c r="L73" s="220" t="s">
        <v>329</v>
      </c>
    </row>
    <row r="74" spans="1:15" s="124" customFormat="1" ht="19.5" customHeight="1">
      <c r="A74" s="202">
        <v>27</v>
      </c>
      <c r="B74" s="22" t="s">
        <v>354</v>
      </c>
      <c r="C74" s="22" t="str">
        <v>WACTORYパーク揚倉山 管理棟</v>
      </c>
      <c r="D74" s="22" t="s">
        <v>701</v>
      </c>
      <c r="E74" s="72" t="s">
        <v>553</v>
      </c>
      <c r="F74" s="72" t="s">
        <v>566</v>
      </c>
      <c r="G74" s="215" t="s">
        <v>52</v>
      </c>
      <c r="H74" s="72">
        <v>2</v>
      </c>
      <c r="I74" s="72" t="s">
        <v>423</v>
      </c>
      <c r="J74" s="22"/>
      <c r="K74" s="72">
        <v>3</v>
      </c>
      <c r="L74" s="220" t="s">
        <v>329</v>
      </c>
    </row>
    <row r="75" spans="1:15" s="124" customFormat="1" ht="19.5" customHeight="1">
      <c r="A75" s="202">
        <v>28</v>
      </c>
      <c r="B75" s="22" t="s">
        <v>355</v>
      </c>
      <c r="C75" s="22" t="s">
        <v>70</v>
      </c>
      <c r="D75" s="22" t="s">
        <v>708</v>
      </c>
      <c r="E75" s="72" t="s">
        <v>245</v>
      </c>
      <c r="F75" s="72" t="s">
        <v>168</v>
      </c>
      <c r="G75" s="215" t="s">
        <v>52</v>
      </c>
      <c r="H75" s="72">
        <v>2</v>
      </c>
      <c r="I75" s="72" t="s">
        <v>423</v>
      </c>
      <c r="J75" s="22"/>
      <c r="K75" s="72">
        <v>2</v>
      </c>
      <c r="L75" s="220" t="s">
        <v>329</v>
      </c>
    </row>
    <row r="76" spans="1:15" s="124" customFormat="1" ht="19.5" customHeight="1">
      <c r="A76" s="202">
        <v>29</v>
      </c>
      <c r="B76" s="22" t="s">
        <v>355</v>
      </c>
      <c r="C76" s="22" t="s">
        <v>340</v>
      </c>
      <c r="D76" s="22" t="s">
        <v>702</v>
      </c>
      <c r="E76" s="72" t="s">
        <v>553</v>
      </c>
      <c r="F76" s="72" t="s">
        <v>168</v>
      </c>
      <c r="G76" s="215" t="s">
        <v>52</v>
      </c>
      <c r="H76" s="72">
        <v>2</v>
      </c>
      <c r="I76" s="72" t="s">
        <v>423</v>
      </c>
      <c r="J76" s="22"/>
      <c r="K76" s="72">
        <v>2</v>
      </c>
      <c r="L76" s="220" t="s">
        <v>329</v>
      </c>
    </row>
    <row r="77" spans="1:15" s="124" customFormat="1" ht="19.5" customHeight="1">
      <c r="A77" s="202">
        <v>30</v>
      </c>
      <c r="B77" s="22" t="s">
        <v>355</v>
      </c>
      <c r="C77" s="22" t="s">
        <v>344</v>
      </c>
      <c r="D77" s="22" t="s">
        <v>703</v>
      </c>
      <c r="E77" s="72" t="s">
        <v>555</v>
      </c>
      <c r="F77" s="72" t="s">
        <v>556</v>
      </c>
      <c r="G77" s="215" t="s">
        <v>52</v>
      </c>
      <c r="H77" s="72">
        <v>11</v>
      </c>
      <c r="I77" s="72" t="s">
        <v>423</v>
      </c>
      <c r="J77" s="22"/>
      <c r="K77" s="72">
        <v>22</v>
      </c>
      <c r="L77" s="222" t="s">
        <v>329</v>
      </c>
    </row>
    <row r="78" spans="1:15" s="124" customFormat="1" ht="19.5" customHeight="1">
      <c r="A78" s="202">
        <v>31</v>
      </c>
      <c r="B78" s="22" t="s">
        <v>389</v>
      </c>
      <c r="C78" s="22" t="s">
        <v>206</v>
      </c>
      <c r="D78" s="22" t="s">
        <v>715</v>
      </c>
      <c r="E78" s="72"/>
      <c r="F78" s="72"/>
      <c r="G78" s="215"/>
      <c r="H78" s="72"/>
      <c r="I78" s="72" t="s">
        <v>423</v>
      </c>
      <c r="J78" s="22"/>
      <c r="K78" s="72"/>
      <c r="L78" s="222" t="s">
        <v>329</v>
      </c>
    </row>
    <row r="79" spans="1:15" s="124" customFormat="1" ht="19.5" customHeight="1">
      <c r="A79" s="202">
        <v>32</v>
      </c>
      <c r="B79" s="22" t="s">
        <v>190</v>
      </c>
      <c r="C79" s="22" t="s">
        <v>250</v>
      </c>
      <c r="D79" s="22" t="s">
        <v>704</v>
      </c>
      <c r="E79" s="72" t="s">
        <v>570</v>
      </c>
      <c r="F79" s="72" t="s">
        <v>168</v>
      </c>
      <c r="G79" s="215" t="s">
        <v>52</v>
      </c>
      <c r="H79" s="72">
        <v>3</v>
      </c>
      <c r="I79" s="72" t="s">
        <v>423</v>
      </c>
      <c r="J79" s="22"/>
      <c r="K79" s="72">
        <v>30</v>
      </c>
      <c r="L79" s="222" t="s">
        <v>329</v>
      </c>
    </row>
    <row r="80" spans="1:15" s="198" customFormat="1" ht="21" customHeight="1">
      <c r="A80" s="204"/>
      <c r="B80" s="208"/>
      <c r="C80" s="210"/>
      <c r="D80" s="210"/>
      <c r="E80" s="208" t="s">
        <v>554</v>
      </c>
      <c r="F80" s="208" t="s">
        <v>168</v>
      </c>
      <c r="G80" s="208" t="s">
        <v>113</v>
      </c>
      <c r="H80" s="208">
        <v>3</v>
      </c>
      <c r="I80" s="208" t="s">
        <v>423</v>
      </c>
      <c r="J80" s="210"/>
      <c r="K80" s="208"/>
      <c r="L80" s="223" t="s">
        <v>329</v>
      </c>
      <c r="M80" s="205"/>
      <c r="N80" s="225"/>
      <c r="O80" s="225"/>
    </row>
    <row r="81" spans="1:15" s="198" customFormat="1" ht="30" customHeight="1">
      <c r="A81" s="205"/>
      <c r="B81" s="205"/>
      <c r="E81" s="205"/>
      <c r="F81" s="205"/>
      <c r="G81" s="205"/>
      <c r="H81" s="205"/>
      <c r="I81" s="205"/>
      <c r="J81" s="205"/>
      <c r="K81" s="205"/>
      <c r="L81" s="205"/>
      <c r="M81" s="205"/>
      <c r="N81" s="225"/>
      <c r="O81" s="225"/>
    </row>
  </sheetData>
  <customSheetViews>
    <customSheetView guid="{394AACFA-6F97-47D2-810F-502E187ADAFC}" showPageBreaks="1" fitToPage="1" view="pageBreakPreview">
      <pane ySplit="1" topLeftCell="A5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CC316701-B107-4182-A208-89B215578D94}" showPageBreaks="1" fitToPage="1" view="pageBreakPreview" topLeftCell="C1">
      <pane ySplit="1" topLeftCell="A20" activePane="bottomLeft" state="frozen"/>
      <selection pane="bottomLeft" activeCell="H24" sqref="H24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6C3F493F-563F-4BE8-B4E4-1ABDD2EDAF7E}" showPageBreaks="1" fitToPage="1" view="pageBreakPreview" topLeftCell="C1">
      <pane ySplit="1" topLeftCell="A2" activePane="bottomLeft" state="frozen"/>
      <selection pane="bottomLeft" activeCell="H13" sqref="H13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96D3ED7E-DBAB-4C5B-A0C2-581CB0DC540B}" showPageBreaks="1" fitToPage="1" view="pageBreakPreview" topLeftCell="C1">
      <pane ySplit="1" topLeftCell="A17" activePane="bottomLeft" state="frozen"/>
      <selection pane="bottomLeft" activeCell="D9" sqref="D9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8E1D2F13-AAFB-49C6-A8D4-A6EC2C5D26FC}" showPageBreaks="1" fitToPage="1" view="pageBreakPreview" topLeftCell="C1">
      <pane ySplit="1" topLeftCell="A2" activePane="bottomLeft" state="frozen"/>
      <selection pane="bottomLeft" activeCell="K32" sqref="K32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</customSheetViews>
  <mergeCells count="2">
    <mergeCell ref="K21:K22"/>
    <mergeCell ref="K79:K80"/>
  </mergeCells>
  <phoneticPr fontId="4"/>
  <pageMargins left="0.70866141732283472" right="0.70866141732283472" top="0.74803149606299213" bottom="0.74803149606299213" header="0.31496062992125984" footer="0.31496062992125984"/>
  <pageSetup paperSize="9" scale="46" fitToWidth="1" fitToHeight="1" orientation="portrait" usePrinterDefaults="1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P39"/>
  <sheetViews>
    <sheetView view="pageBreakPreview" zoomScale="60" zoomScaleNormal="80" workbookViewId="0">
      <selection activeCell="F26" sqref="F26"/>
    </sheetView>
  </sheetViews>
  <sheetFormatPr defaultColWidth="9" defaultRowHeight="13.5"/>
  <cols>
    <col min="1" max="1" width="4.625" style="1" customWidth="1"/>
    <col min="2" max="2" width="20.875" style="2" bestFit="1" customWidth="1"/>
    <col min="3" max="3" width="25.75" style="2" customWidth="1"/>
    <col min="4" max="4" width="21.125" style="2" customWidth="1"/>
    <col min="5" max="10" width="7.625" style="1" customWidth="1"/>
    <col min="11" max="11" width="33.75" style="2" customWidth="1"/>
    <col min="12" max="12" width="18.625" style="2" customWidth="1"/>
    <col min="13" max="15" width="10.625" style="2" customWidth="1"/>
    <col min="16" max="16" width="35.125" style="2" bestFit="1" customWidth="1"/>
    <col min="17" max="17" width="11.125" style="2" customWidth="1"/>
    <col min="18" max="16384" width="9" style="2"/>
  </cols>
  <sheetData>
    <row r="2" spans="1:16" ht="20.100000000000001" customHeight="1">
      <c r="A2" s="199" t="s">
        <v>253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s="1" customFormat="1" ht="20.100000000000001" customHeight="1">
      <c r="A3" s="226" t="s">
        <v>0</v>
      </c>
      <c r="B3" s="226" t="s">
        <v>5</v>
      </c>
      <c r="C3" s="226" t="s">
        <v>14</v>
      </c>
      <c r="D3" s="226" t="s">
        <v>162</v>
      </c>
      <c r="E3" s="226" t="s">
        <v>406</v>
      </c>
      <c r="F3" s="226" t="s">
        <v>416</v>
      </c>
      <c r="G3" s="226" t="s">
        <v>121</v>
      </c>
      <c r="H3" s="226" t="s">
        <v>455</v>
      </c>
      <c r="I3" s="226" t="s">
        <v>408</v>
      </c>
      <c r="J3" s="226" t="s">
        <v>104</v>
      </c>
      <c r="K3" s="226" t="s">
        <v>102</v>
      </c>
      <c r="L3" s="226" t="s">
        <v>109</v>
      </c>
      <c r="M3" s="226" t="s">
        <v>33</v>
      </c>
      <c r="N3" s="226" t="s">
        <v>419</v>
      </c>
      <c r="O3" s="226" t="s">
        <v>31</v>
      </c>
      <c r="P3" s="226" t="s">
        <v>9</v>
      </c>
    </row>
    <row r="4" spans="1:16" s="124" customFormat="1" ht="37.5" customHeight="1">
      <c r="A4" s="115">
        <v>2</v>
      </c>
      <c r="B4" s="112" t="s">
        <v>339</v>
      </c>
      <c r="C4" s="112" t="s">
        <v>267</v>
      </c>
      <c r="D4" s="112" t="s">
        <v>452</v>
      </c>
      <c r="E4" s="118" t="s">
        <v>107</v>
      </c>
      <c r="F4" s="118"/>
      <c r="G4" s="118"/>
      <c r="H4" s="228"/>
      <c r="I4" s="228"/>
      <c r="J4" s="228" t="s">
        <v>409</v>
      </c>
      <c r="K4" s="228" t="s">
        <v>412</v>
      </c>
      <c r="L4" s="228" t="s">
        <v>410</v>
      </c>
      <c r="M4" s="118"/>
      <c r="N4" s="118" t="s">
        <v>78</v>
      </c>
      <c r="O4" s="118" t="s">
        <v>129</v>
      </c>
      <c r="P4" s="118" t="s">
        <v>30</v>
      </c>
    </row>
    <row r="5" spans="1:16" s="124" customFormat="1" ht="37.5" customHeight="1">
      <c r="A5" s="118">
        <v>3</v>
      </c>
      <c r="B5" s="113" t="s">
        <v>346</v>
      </c>
      <c r="C5" s="113" t="str">
        <v>マエダハウジング府中町ふれあい福祉センター</v>
      </c>
      <c r="D5" s="113" t="s">
        <v>414</v>
      </c>
      <c r="E5" s="118" t="s">
        <v>107</v>
      </c>
      <c r="F5" s="118"/>
      <c r="G5" s="118"/>
      <c r="H5" s="118"/>
      <c r="I5" s="118"/>
      <c r="J5" s="118" t="s">
        <v>413</v>
      </c>
      <c r="K5" s="118" t="s">
        <v>415</v>
      </c>
      <c r="L5" s="118" t="s">
        <v>21</v>
      </c>
      <c r="M5" s="118"/>
      <c r="N5" s="118" t="s">
        <v>78</v>
      </c>
      <c r="O5" s="118" t="s">
        <v>129</v>
      </c>
      <c r="P5" s="118" t="s">
        <v>445</v>
      </c>
    </row>
    <row r="6" spans="1:16" s="124" customFormat="1" ht="37.5" customHeight="1">
      <c r="A6" s="118"/>
      <c r="B6" s="113"/>
      <c r="C6" s="113"/>
      <c r="D6" s="113"/>
      <c r="E6" s="118"/>
      <c r="F6" s="118" t="s">
        <v>107</v>
      </c>
      <c r="G6" s="118"/>
      <c r="H6" s="118"/>
      <c r="I6" s="118"/>
      <c r="J6" s="118" t="s">
        <v>413</v>
      </c>
      <c r="K6" s="118" t="s">
        <v>415</v>
      </c>
      <c r="L6" s="118" t="s">
        <v>21</v>
      </c>
      <c r="M6" s="118"/>
      <c r="N6" s="118" t="s">
        <v>78</v>
      </c>
      <c r="O6" s="118" t="s">
        <v>129</v>
      </c>
      <c r="P6" s="118" t="s">
        <v>447</v>
      </c>
    </row>
    <row r="7" spans="1:16" s="124" customFormat="1" ht="37.5" customHeight="1">
      <c r="A7" s="118">
        <v>4</v>
      </c>
      <c r="B7" s="113" t="s">
        <v>348</v>
      </c>
      <c r="C7" s="113" t="s">
        <v>268</v>
      </c>
      <c r="D7" s="113" t="s">
        <v>414</v>
      </c>
      <c r="E7" s="118" t="s">
        <v>107</v>
      </c>
      <c r="F7" s="118"/>
      <c r="G7" s="118"/>
      <c r="H7" s="118"/>
      <c r="I7" s="118"/>
      <c r="J7" s="118" t="s">
        <v>409</v>
      </c>
      <c r="K7" s="118" t="s">
        <v>412</v>
      </c>
      <c r="L7" s="118" t="s">
        <v>21</v>
      </c>
      <c r="M7" s="118"/>
      <c r="N7" s="118" t="s">
        <v>78</v>
      </c>
      <c r="O7" s="118" t="s">
        <v>129</v>
      </c>
      <c r="P7" s="118" t="s">
        <v>69</v>
      </c>
    </row>
    <row r="8" spans="1:16" s="124" customFormat="1" ht="37.5" customHeight="1">
      <c r="A8" s="118">
        <v>5</v>
      </c>
      <c r="B8" s="113" t="s">
        <v>349</v>
      </c>
      <c r="C8" s="113" t="str">
        <v>マイフローラ南交流センター</v>
      </c>
      <c r="D8" s="113" t="s">
        <v>692</v>
      </c>
      <c r="E8" s="118" t="s">
        <v>107</v>
      </c>
      <c r="F8" s="118"/>
      <c r="G8" s="118"/>
      <c r="H8" s="118"/>
      <c r="I8" s="118"/>
      <c r="J8" s="118" t="s">
        <v>88</v>
      </c>
      <c r="K8" s="118" t="s">
        <v>421</v>
      </c>
      <c r="L8" s="118" t="s">
        <v>21</v>
      </c>
      <c r="M8" s="118"/>
      <c r="N8" s="118" t="s">
        <v>78</v>
      </c>
      <c r="O8" s="118" t="s">
        <v>129</v>
      </c>
      <c r="P8" s="118" t="s">
        <v>424</v>
      </c>
    </row>
    <row r="9" spans="1:16" s="124" customFormat="1" ht="37.5" customHeight="1">
      <c r="A9" s="118">
        <v>7</v>
      </c>
      <c r="B9" s="113" t="s">
        <v>138</v>
      </c>
      <c r="C9" s="113" t="s">
        <v>274</v>
      </c>
      <c r="D9" s="113" t="s">
        <v>420</v>
      </c>
      <c r="E9" s="118" t="s">
        <v>107</v>
      </c>
      <c r="F9" s="118"/>
      <c r="G9" s="118"/>
      <c r="H9" s="118"/>
      <c r="I9" s="118"/>
      <c r="J9" s="118" t="s">
        <v>413</v>
      </c>
      <c r="K9" s="118" t="s">
        <v>426</v>
      </c>
      <c r="L9" s="118" t="s">
        <v>21</v>
      </c>
      <c r="M9" s="230" t="s">
        <v>78</v>
      </c>
      <c r="N9" s="230" t="s">
        <v>140</v>
      </c>
      <c r="O9" s="118" t="s">
        <v>129</v>
      </c>
      <c r="P9" s="118" t="s">
        <v>428</v>
      </c>
    </row>
    <row r="10" spans="1:16" s="124" customFormat="1" ht="37.5" customHeight="1">
      <c r="A10" s="118">
        <v>12</v>
      </c>
      <c r="B10" s="113" t="s">
        <v>351</v>
      </c>
      <c r="C10" s="113" t="s">
        <v>368</v>
      </c>
      <c r="D10" s="113" t="s">
        <v>695</v>
      </c>
      <c r="E10" s="118" t="s">
        <v>107</v>
      </c>
      <c r="F10" s="118"/>
      <c r="G10" s="118"/>
      <c r="H10" s="118"/>
      <c r="I10" s="118"/>
      <c r="J10" s="118" t="s">
        <v>413</v>
      </c>
      <c r="K10" s="118" t="s">
        <v>392</v>
      </c>
      <c r="L10" s="118" t="s">
        <v>21</v>
      </c>
      <c r="M10" s="230"/>
      <c r="N10" s="230" t="s">
        <v>78</v>
      </c>
      <c r="O10" s="118" t="s">
        <v>129</v>
      </c>
      <c r="P10" s="118"/>
    </row>
    <row r="11" spans="1:16" s="124" customFormat="1" ht="37.5" customHeight="1">
      <c r="A11" s="118">
        <v>13</v>
      </c>
      <c r="B11" s="113" t="s">
        <v>351</v>
      </c>
      <c r="C11" s="113" t="s">
        <v>370</v>
      </c>
      <c r="D11" s="113" t="s">
        <v>434</v>
      </c>
      <c r="E11" s="118" t="s">
        <v>107</v>
      </c>
      <c r="F11" s="118"/>
      <c r="G11" s="118"/>
      <c r="H11" s="118"/>
      <c r="I11" s="118"/>
      <c r="J11" s="118" t="s">
        <v>88</v>
      </c>
      <c r="K11" s="118"/>
      <c r="L11" s="118" t="s">
        <v>21</v>
      </c>
      <c r="M11" s="230" t="s">
        <v>78</v>
      </c>
      <c r="N11" s="230" t="s">
        <v>140</v>
      </c>
      <c r="O11" s="118" t="s">
        <v>129</v>
      </c>
      <c r="P11" s="118" t="s">
        <v>440</v>
      </c>
    </row>
    <row r="12" spans="1:16" s="124" customFormat="1" ht="37.5" customHeight="1">
      <c r="A12" s="118">
        <v>14</v>
      </c>
      <c r="B12" s="113" t="s">
        <v>351</v>
      </c>
      <c r="C12" s="113" t="s">
        <v>371</v>
      </c>
      <c r="D12" s="113" t="s">
        <v>696</v>
      </c>
      <c r="E12" s="118" t="s">
        <v>107</v>
      </c>
      <c r="F12" s="118"/>
      <c r="G12" s="118"/>
      <c r="H12" s="118"/>
      <c r="I12" s="118"/>
      <c r="J12" s="118" t="s">
        <v>409</v>
      </c>
      <c r="K12" s="118" t="s">
        <v>435</v>
      </c>
      <c r="L12" s="230" t="s">
        <v>21</v>
      </c>
      <c r="M12" s="230" t="s">
        <v>78</v>
      </c>
      <c r="N12" s="230" t="s">
        <v>140</v>
      </c>
      <c r="O12" s="118" t="s">
        <v>129</v>
      </c>
      <c r="P12" s="118" t="s">
        <v>363</v>
      </c>
    </row>
    <row r="13" spans="1:16" s="124" customFormat="1" ht="37.5" customHeight="1">
      <c r="A13" s="118">
        <v>15</v>
      </c>
      <c r="B13" s="113" t="s">
        <v>351</v>
      </c>
      <c r="C13" s="113" t="s">
        <v>373</v>
      </c>
      <c r="D13" s="113" t="s">
        <v>117</v>
      </c>
      <c r="E13" s="118" t="s">
        <v>107</v>
      </c>
      <c r="F13" s="118"/>
      <c r="G13" s="118"/>
      <c r="H13" s="118"/>
      <c r="I13" s="118"/>
      <c r="J13" s="118" t="s">
        <v>409</v>
      </c>
      <c r="K13" s="118" t="s">
        <v>435</v>
      </c>
      <c r="L13" s="230" t="s">
        <v>21</v>
      </c>
      <c r="M13" s="230" t="s">
        <v>78</v>
      </c>
      <c r="N13" s="230" t="s">
        <v>140</v>
      </c>
      <c r="O13" s="118" t="s">
        <v>129</v>
      </c>
      <c r="P13" s="118" t="s">
        <v>437</v>
      </c>
    </row>
    <row r="14" spans="1:16" s="124" customFormat="1" ht="37.5" customHeight="1">
      <c r="A14" s="118">
        <v>16</v>
      </c>
      <c r="B14" s="113" t="s">
        <v>351</v>
      </c>
      <c r="C14" s="113" t="s">
        <v>18</v>
      </c>
      <c r="D14" s="113" t="s">
        <v>697</v>
      </c>
      <c r="E14" s="116"/>
      <c r="F14" s="116"/>
      <c r="G14" s="116" t="s">
        <v>107</v>
      </c>
      <c r="H14" s="116"/>
      <c r="I14" s="116"/>
      <c r="J14" s="116" t="s">
        <v>442</v>
      </c>
      <c r="K14" s="118"/>
      <c r="L14" s="230"/>
      <c r="M14" s="230"/>
      <c r="N14" s="230" t="s">
        <v>78</v>
      </c>
      <c r="O14" s="118" t="s">
        <v>129</v>
      </c>
      <c r="P14" s="118" t="s">
        <v>72</v>
      </c>
    </row>
    <row r="15" spans="1:16" s="124" customFormat="1" ht="37.5" customHeight="1">
      <c r="A15" s="118">
        <v>17</v>
      </c>
      <c r="B15" s="113" t="s">
        <v>351</v>
      </c>
      <c r="C15" s="113" t="s">
        <v>379</v>
      </c>
      <c r="D15" s="113" t="s">
        <v>698</v>
      </c>
      <c r="E15" s="118" t="s">
        <v>107</v>
      </c>
      <c r="F15" s="118"/>
      <c r="G15" s="118"/>
      <c r="H15" s="118"/>
      <c r="I15" s="118"/>
      <c r="J15" s="118" t="s">
        <v>409</v>
      </c>
      <c r="K15" s="118" t="s">
        <v>435</v>
      </c>
      <c r="L15" s="230" t="s">
        <v>21</v>
      </c>
      <c r="M15" s="230" t="s">
        <v>78</v>
      </c>
      <c r="N15" s="230" t="s">
        <v>140</v>
      </c>
      <c r="O15" s="118" t="s">
        <v>129</v>
      </c>
      <c r="P15" s="118" t="s">
        <v>439</v>
      </c>
    </row>
    <row r="16" spans="1:16" s="124" customFormat="1" ht="37.5" customHeight="1">
      <c r="A16" s="118">
        <v>18</v>
      </c>
      <c r="B16" s="113" t="s">
        <v>351</v>
      </c>
      <c r="C16" s="113" t="s">
        <v>374</v>
      </c>
      <c r="D16" s="113" t="s">
        <v>699</v>
      </c>
      <c r="E16" s="118"/>
      <c r="F16" s="118"/>
      <c r="G16" s="118" t="s">
        <v>107</v>
      </c>
      <c r="H16" s="118"/>
      <c r="I16" s="118"/>
      <c r="J16" s="118" t="s">
        <v>35</v>
      </c>
      <c r="K16" s="118"/>
      <c r="L16" s="230"/>
      <c r="M16" s="230"/>
      <c r="N16" s="230" t="s">
        <v>78</v>
      </c>
      <c r="O16" s="118" t="s">
        <v>129</v>
      </c>
      <c r="P16" s="118" t="s">
        <v>443</v>
      </c>
    </row>
    <row r="17" spans="1:16" s="124" customFormat="1" ht="37.5" customHeight="1">
      <c r="A17" s="118"/>
      <c r="B17" s="113"/>
      <c r="C17" s="113"/>
      <c r="D17" s="113"/>
      <c r="E17" s="227"/>
      <c r="F17" s="227"/>
      <c r="G17" s="227" t="s">
        <v>107</v>
      </c>
      <c r="H17" s="227"/>
      <c r="I17" s="227"/>
      <c r="J17" s="227" t="s">
        <v>35</v>
      </c>
      <c r="K17" s="118"/>
      <c r="L17" s="230"/>
      <c r="M17" s="230"/>
      <c r="N17" s="230" t="s">
        <v>78</v>
      </c>
      <c r="O17" s="118" t="s">
        <v>129</v>
      </c>
      <c r="P17" s="118" t="s">
        <v>443</v>
      </c>
    </row>
    <row r="18" spans="1:16" s="124" customFormat="1" ht="37.5" customHeight="1">
      <c r="A18" s="113">
        <v>22</v>
      </c>
      <c r="B18" s="113" t="s">
        <v>354</v>
      </c>
      <c r="C18" s="113" t="s">
        <v>334</v>
      </c>
      <c r="D18" s="113" t="s">
        <v>700</v>
      </c>
      <c r="E18" s="227" t="s">
        <v>107</v>
      </c>
      <c r="F18" s="227"/>
      <c r="G18" s="227"/>
      <c r="H18" s="227"/>
      <c r="I18" s="227"/>
      <c r="J18" s="227" t="s">
        <v>88</v>
      </c>
      <c r="K18" s="118" t="s">
        <v>450</v>
      </c>
      <c r="L18" s="118" t="s">
        <v>410</v>
      </c>
      <c r="M18" s="118"/>
      <c r="N18" s="118" t="s">
        <v>78</v>
      </c>
      <c r="O18" s="118" t="s">
        <v>129</v>
      </c>
      <c r="P18" s="118" t="s">
        <v>232</v>
      </c>
    </row>
    <row r="19" spans="1:16" s="124" customFormat="1" ht="37.5" customHeight="1">
      <c r="A19" s="113"/>
      <c r="B19" s="113"/>
      <c r="C19" s="113"/>
      <c r="D19" s="113"/>
      <c r="E19" s="228"/>
      <c r="F19" s="228"/>
      <c r="G19" s="228"/>
      <c r="H19" s="228" t="s">
        <v>107</v>
      </c>
      <c r="I19" s="228"/>
      <c r="J19" s="227" t="s">
        <v>88</v>
      </c>
      <c r="K19" s="118" t="s">
        <v>451</v>
      </c>
      <c r="L19" s="118" t="s">
        <v>410</v>
      </c>
      <c r="M19" s="118"/>
      <c r="N19" s="118" t="s">
        <v>78</v>
      </c>
      <c r="O19" s="118" t="s">
        <v>129</v>
      </c>
      <c r="P19" s="118" t="s">
        <v>453</v>
      </c>
    </row>
    <row r="20" spans="1:16" s="124" customFormat="1" ht="37.5" customHeight="1">
      <c r="A20" s="113">
        <v>23</v>
      </c>
      <c r="B20" s="113" t="s">
        <v>354</v>
      </c>
      <c r="C20" s="113" t="s">
        <v>336</v>
      </c>
      <c r="D20" s="113" t="s">
        <v>705</v>
      </c>
      <c r="E20" s="116" t="s">
        <v>107</v>
      </c>
      <c r="F20" s="116"/>
      <c r="G20" s="116"/>
      <c r="H20" s="116"/>
      <c r="I20" s="116"/>
      <c r="J20" s="116" t="s">
        <v>88</v>
      </c>
      <c r="K20" s="118"/>
      <c r="L20" s="118" t="s">
        <v>410</v>
      </c>
      <c r="M20" s="118" t="s">
        <v>78</v>
      </c>
      <c r="N20" s="118" t="s">
        <v>140</v>
      </c>
      <c r="O20" s="118" t="s">
        <v>129</v>
      </c>
      <c r="P20" s="118" t="s">
        <v>222</v>
      </c>
    </row>
    <row r="21" spans="1:16" s="124" customFormat="1" ht="37.5" customHeight="1">
      <c r="A21" s="118">
        <v>24</v>
      </c>
      <c r="B21" s="113" t="s">
        <v>354</v>
      </c>
      <c r="C21" s="113" t="s">
        <v>149</v>
      </c>
      <c r="D21" s="113" t="s">
        <v>706</v>
      </c>
      <c r="E21" s="118" t="s">
        <v>107</v>
      </c>
      <c r="F21" s="118"/>
      <c r="G21" s="118"/>
      <c r="H21" s="118"/>
      <c r="I21" s="118"/>
      <c r="J21" s="116" t="s">
        <v>88</v>
      </c>
      <c r="K21" s="118"/>
      <c r="L21" s="118" t="s">
        <v>21</v>
      </c>
      <c r="M21" s="118" t="s">
        <v>78</v>
      </c>
      <c r="N21" s="118" t="s">
        <v>140</v>
      </c>
      <c r="O21" s="118" t="s">
        <v>129</v>
      </c>
      <c r="P21" s="118" t="s">
        <v>260</v>
      </c>
    </row>
    <row r="22" spans="1:16" s="124" customFormat="1" ht="37.5" customHeight="1">
      <c r="A22" s="113">
        <v>32</v>
      </c>
      <c r="B22" s="113" t="s">
        <v>190</v>
      </c>
      <c r="C22" s="113" t="s">
        <v>250</v>
      </c>
      <c r="D22" s="113" t="s">
        <v>704</v>
      </c>
      <c r="E22" s="118" t="s">
        <v>107</v>
      </c>
      <c r="F22" s="118"/>
      <c r="G22" s="118"/>
      <c r="H22" s="227"/>
      <c r="I22" s="227" t="s">
        <v>107</v>
      </c>
      <c r="J22" s="227" t="s">
        <v>409</v>
      </c>
      <c r="K22" s="229" t="s">
        <v>431</v>
      </c>
      <c r="L22" s="136" t="s">
        <v>21</v>
      </c>
      <c r="M22" s="231" t="s">
        <v>78</v>
      </c>
      <c r="N22" s="231" t="s">
        <v>140</v>
      </c>
      <c r="O22" s="227" t="s">
        <v>129</v>
      </c>
      <c r="P22" s="229" t="s">
        <v>448</v>
      </c>
    </row>
    <row r="23" spans="1:16" s="124" customFormat="1" ht="43.5" customHeight="1">
      <c r="A23" s="114"/>
      <c r="B23" s="114"/>
      <c r="C23" s="114"/>
      <c r="D23" s="114"/>
      <c r="E23" s="118"/>
      <c r="F23" s="118"/>
      <c r="G23" s="118"/>
      <c r="H23" s="227"/>
      <c r="I23" s="227" t="s">
        <v>107</v>
      </c>
      <c r="J23" s="227" t="s">
        <v>224</v>
      </c>
      <c r="K23" s="229" t="s">
        <v>432</v>
      </c>
      <c r="L23" s="136" t="s">
        <v>21</v>
      </c>
      <c r="M23" s="231"/>
      <c r="N23" s="231" t="s">
        <v>140</v>
      </c>
      <c r="O23" s="227" t="s">
        <v>129</v>
      </c>
      <c r="P23" s="229" t="s">
        <v>22</v>
      </c>
    </row>
    <row r="24" spans="1:16" s="124" customFormat="1" ht="20.100000000000001" customHeight="1">
      <c r="A24" s="126"/>
      <c r="E24" s="126"/>
      <c r="F24" s="126"/>
      <c r="G24" s="126"/>
      <c r="H24" s="126"/>
      <c r="I24" s="126"/>
      <c r="J24" s="126"/>
    </row>
    <row r="25" spans="1:16" s="124" customFormat="1" ht="20.100000000000001" customHeight="1">
      <c r="A25" s="126"/>
      <c r="E25" s="126"/>
      <c r="F25" s="126"/>
      <c r="G25" s="126"/>
      <c r="H25" s="126"/>
      <c r="I25" s="126"/>
      <c r="J25" s="126"/>
    </row>
    <row r="26" spans="1:16" s="124" customFormat="1" ht="20.100000000000001" customHeight="1">
      <c r="A26" s="126"/>
      <c r="E26" s="126"/>
      <c r="F26" s="126"/>
      <c r="G26" s="126"/>
      <c r="H26" s="126"/>
      <c r="I26" s="126"/>
      <c r="J26" s="126"/>
    </row>
    <row r="27" spans="1:16" s="124" customFormat="1" ht="20.100000000000001" customHeight="1">
      <c r="A27" s="126"/>
      <c r="E27" s="126"/>
      <c r="F27" s="126"/>
      <c r="G27" s="126"/>
      <c r="H27" s="126"/>
      <c r="I27" s="126"/>
      <c r="J27" s="126"/>
    </row>
    <row r="28" spans="1:16" s="124" customFormat="1" ht="20.100000000000001" customHeight="1">
      <c r="A28" s="126"/>
      <c r="E28" s="126"/>
      <c r="F28" s="126"/>
      <c r="G28" s="126"/>
      <c r="H28" s="126"/>
      <c r="I28" s="126"/>
      <c r="J28" s="126"/>
    </row>
    <row r="29" spans="1:16" s="124" customFormat="1" ht="20.100000000000001" customHeight="1">
      <c r="A29" s="126"/>
      <c r="E29" s="126"/>
      <c r="F29" s="126"/>
      <c r="G29" s="126"/>
      <c r="H29" s="126"/>
      <c r="I29" s="126"/>
      <c r="J29" s="126"/>
    </row>
    <row r="30" spans="1:16" s="124" customFormat="1" ht="20.100000000000001" customHeight="1">
      <c r="A30" s="126"/>
      <c r="E30" s="126"/>
      <c r="F30" s="126"/>
      <c r="G30" s="126"/>
      <c r="H30" s="126"/>
      <c r="I30" s="126"/>
      <c r="J30" s="126"/>
    </row>
    <row r="31" spans="1:16" s="124" customFormat="1" ht="20.100000000000001" customHeight="1">
      <c r="A31" s="126"/>
      <c r="E31" s="126"/>
      <c r="F31" s="126"/>
      <c r="G31" s="126"/>
      <c r="H31" s="126"/>
      <c r="I31" s="126"/>
      <c r="J31" s="126"/>
    </row>
    <row r="32" spans="1:16" s="124" customFormat="1" ht="20.100000000000001" customHeight="1">
      <c r="A32" s="126"/>
      <c r="E32" s="126"/>
      <c r="F32" s="126"/>
      <c r="G32" s="126"/>
      <c r="H32" s="126"/>
      <c r="I32" s="126"/>
      <c r="J32" s="126"/>
    </row>
    <row r="33" spans="1:10" s="124" customFormat="1" ht="20.100000000000001" customHeight="1">
      <c r="A33" s="126"/>
      <c r="E33" s="126"/>
      <c r="F33" s="126"/>
      <c r="G33" s="126"/>
      <c r="H33" s="126"/>
      <c r="I33" s="126"/>
      <c r="J33" s="126"/>
    </row>
    <row r="34" spans="1:10" s="124" customFormat="1" ht="20.100000000000001" customHeight="1">
      <c r="A34" s="126"/>
      <c r="E34" s="126"/>
      <c r="F34" s="126"/>
      <c r="G34" s="126"/>
      <c r="H34" s="126"/>
      <c r="I34" s="126"/>
      <c r="J34" s="126"/>
    </row>
    <row r="35" spans="1:10" s="124" customFormat="1" ht="20.100000000000001" customHeight="1">
      <c r="A35" s="126"/>
      <c r="E35" s="126"/>
      <c r="F35" s="126"/>
      <c r="G35" s="126"/>
      <c r="H35" s="126"/>
      <c r="I35" s="126"/>
      <c r="J35" s="126"/>
    </row>
    <row r="36" spans="1:10" s="124" customFormat="1" ht="20.100000000000001" customHeight="1">
      <c r="A36" s="126"/>
      <c r="E36" s="126"/>
      <c r="F36" s="126"/>
      <c r="G36" s="126"/>
      <c r="H36" s="126"/>
      <c r="I36" s="126"/>
      <c r="J36" s="126"/>
    </row>
    <row r="37" spans="1:10" s="124" customFormat="1" ht="20.100000000000001" customHeight="1">
      <c r="A37" s="126"/>
      <c r="E37" s="126"/>
      <c r="F37" s="126"/>
      <c r="G37" s="126"/>
      <c r="H37" s="126"/>
      <c r="I37" s="126"/>
      <c r="J37" s="126"/>
    </row>
    <row r="38" spans="1:10" s="124" customFormat="1">
      <c r="A38" s="126"/>
      <c r="E38" s="126"/>
      <c r="F38" s="126"/>
      <c r="G38" s="126"/>
      <c r="H38" s="126"/>
      <c r="I38" s="126"/>
      <c r="J38" s="126"/>
    </row>
    <row r="39" spans="1:10" s="124" customFormat="1">
      <c r="A39" s="126"/>
      <c r="E39" s="126"/>
      <c r="F39" s="126"/>
      <c r="G39" s="126"/>
      <c r="H39" s="126"/>
      <c r="I39" s="126"/>
      <c r="J39" s="126"/>
    </row>
  </sheetData>
  <customSheetViews>
    <customSheetView guid="{394AACFA-6F97-47D2-810F-502E187ADAFC}" showPageBreaks="1" fitToPage="1" view="pageBreakPreview">
      <pane ySplit="1" topLeftCell="A2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CC316701-B107-4182-A208-89B215578D94}" showPageBreaks="1" fitToPage="1" view="pageBreakPreview">
      <pane ySplit="1" topLeftCell="A23" activePane="bottomLeft" state="frozen"/>
      <selection pane="bottomLeft" activeCell="H30" sqref="H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6C3F493F-563F-4BE8-B4E4-1ABDD2EDAF7E}" showPageBreaks="1" fitToPage="1" view="pageBreakPreview">
      <pane ySplit="1" topLeftCell="A2" activePane="bottomLeft" state="frozen"/>
      <selection pane="bottomLeft" activeCell="H30" sqref="H30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96D3ED7E-DBAB-4C5B-A0C2-581CB0DC540B}" showPageBreaks="1" fitToPage="1" view="pageBreakPreview">
      <pane ySplit="1" topLeftCell="A2" activePane="bottomLeft" state="frozen"/>
      <selection pane="bottomLeft" activeCell="L33" sqref="L33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8E1D2F13-AAFB-49C6-A8D4-A6EC2C5D26FC}" showPageBreaks="1" fitToPage="1" view="pageBreakPreview">
      <pane ySplit="1" topLeftCell="A17" activePane="bottomLeft" state="frozen"/>
      <selection pane="bottomLeft" activeCell="B9" sqref="B9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</customSheetViews>
  <phoneticPr fontId="4"/>
  <pageMargins left="0.70866141732283472" right="0.70866141732283472" top="0.74803149606299213" bottom="0.74803149606299213" header="0.31496062992125984" footer="0.31496062992125984"/>
  <pageSetup paperSize="9" scale="56" fitToWidth="1" fitToHeight="1" orientation="landscape" usePrinterDefaults="1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U15"/>
  <sheetViews>
    <sheetView view="pageBreakPreview" zoomScale="60" zoomScaleNormal="90" workbookViewId="0">
      <selection activeCell="D24" sqref="D24"/>
    </sheetView>
  </sheetViews>
  <sheetFormatPr defaultColWidth="9" defaultRowHeight="13.5"/>
  <cols>
    <col min="1" max="1" width="4.625" style="1" customWidth="1"/>
    <col min="2" max="2" width="13.125" style="2" bestFit="1" customWidth="1"/>
    <col min="3" max="3" width="24.875" style="2" customWidth="1"/>
    <col min="4" max="4" width="17.875" style="2" customWidth="1"/>
    <col min="5" max="5" width="9.875" style="1" customWidth="1"/>
    <col min="6" max="6" width="10.625" style="2" customWidth="1"/>
    <col min="7" max="7" width="9.875" style="2" customWidth="1"/>
    <col min="8" max="8" width="3.5" style="2" customWidth="1"/>
    <col min="9" max="9" width="9.875" style="1" customWidth="1"/>
    <col min="10" max="11" width="9.875" style="2" customWidth="1"/>
    <col min="12" max="12" width="3.5" style="2" customWidth="1"/>
    <col min="13" max="13" width="9.875" style="1" customWidth="1"/>
    <col min="14" max="15" width="9.875" style="2" customWidth="1"/>
    <col min="16" max="16" width="3.5" style="2" customWidth="1"/>
    <col min="17" max="17" width="28.5" style="2" customWidth="1"/>
    <col min="18" max="18" width="8.625" style="2" customWidth="1"/>
    <col min="19" max="20" width="9" style="2"/>
    <col min="21" max="21" width="10.875" style="2" customWidth="1"/>
    <col min="22" max="16384" width="9" style="2"/>
  </cols>
  <sheetData>
    <row r="2" spans="1:21" ht="21" customHeight="1">
      <c r="A2" s="232" t="s">
        <v>255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21" s="1" customFormat="1" ht="20.25" customHeight="1">
      <c r="A3" s="226" t="s">
        <v>0</v>
      </c>
      <c r="B3" s="226" t="s">
        <v>5</v>
      </c>
      <c r="C3" s="226" t="s">
        <v>14</v>
      </c>
      <c r="D3" s="226" t="s">
        <v>162</v>
      </c>
      <c r="E3" s="226" t="s">
        <v>262</v>
      </c>
      <c r="F3" s="235"/>
      <c r="G3" s="239"/>
      <c r="H3" s="240" t="s">
        <v>468</v>
      </c>
      <c r="I3" s="241" t="s">
        <v>456</v>
      </c>
      <c r="J3" s="235"/>
      <c r="K3" s="239"/>
      <c r="L3" s="240"/>
      <c r="M3" s="241" t="s">
        <v>464</v>
      </c>
      <c r="N3" s="235" t="s">
        <v>357</v>
      </c>
      <c r="O3" s="239"/>
      <c r="P3" s="240"/>
      <c r="Q3" s="226" t="s">
        <v>9</v>
      </c>
      <c r="T3" s="13"/>
      <c r="U3" s="13"/>
    </row>
    <row r="4" spans="1:21" s="1" customFormat="1" ht="27" customHeight="1">
      <c r="A4" s="115">
        <v>2</v>
      </c>
      <c r="B4" s="233" t="s">
        <v>339</v>
      </c>
      <c r="C4" s="233" t="s">
        <v>267</v>
      </c>
      <c r="D4" s="112" t="s">
        <v>452</v>
      </c>
      <c r="E4" s="115" t="s">
        <v>107</v>
      </c>
      <c r="F4" s="236" t="s">
        <v>279</v>
      </c>
      <c r="G4" s="236" t="s">
        <v>279</v>
      </c>
      <c r="H4" s="236" t="s">
        <v>471</v>
      </c>
      <c r="I4" s="115" t="s">
        <v>107</v>
      </c>
      <c r="J4" s="236" t="s">
        <v>377</v>
      </c>
      <c r="K4" s="236" t="s">
        <v>377</v>
      </c>
      <c r="L4" s="236" t="s">
        <v>471</v>
      </c>
      <c r="M4" s="115" t="s">
        <v>107</v>
      </c>
      <c r="N4" s="236" t="s">
        <v>760</v>
      </c>
      <c r="O4" s="236"/>
      <c r="P4" s="236" t="s">
        <v>471</v>
      </c>
      <c r="Q4" s="245"/>
    </row>
    <row r="5" spans="1:21" s="1" customFormat="1" ht="27" customHeight="1">
      <c r="A5" s="118">
        <v>3</v>
      </c>
      <c r="B5" s="234" t="s">
        <v>346</v>
      </c>
      <c r="C5" s="234" t="str">
        <v>マエダハウジング府中町ふれあい福祉センター</v>
      </c>
      <c r="D5" s="113" t="s">
        <v>414</v>
      </c>
      <c r="E5" s="118"/>
      <c r="F5" s="237"/>
      <c r="G5" s="237"/>
      <c r="H5" s="237"/>
      <c r="I5" s="118" t="s">
        <v>107</v>
      </c>
      <c r="J5" s="237" t="s">
        <v>243</v>
      </c>
      <c r="K5" s="237"/>
      <c r="L5" s="237" t="s">
        <v>471</v>
      </c>
      <c r="M5" s="118"/>
      <c r="N5" s="237"/>
      <c r="O5" s="237"/>
      <c r="P5" s="237"/>
      <c r="Q5" s="136"/>
    </row>
    <row r="6" spans="1:21" s="124" customFormat="1" ht="27" customHeight="1">
      <c r="A6" s="118">
        <v>4</v>
      </c>
      <c r="B6" s="113" t="s">
        <v>348</v>
      </c>
      <c r="C6" s="113" t="s">
        <v>268</v>
      </c>
      <c r="D6" s="113" t="s">
        <v>414</v>
      </c>
      <c r="E6" s="118" t="s">
        <v>107</v>
      </c>
      <c r="F6" s="238" t="s">
        <v>398</v>
      </c>
      <c r="G6" s="238"/>
      <c r="H6" s="238" t="s">
        <v>471</v>
      </c>
      <c r="I6" s="118"/>
      <c r="J6" s="238"/>
      <c r="K6" s="238"/>
      <c r="L6" s="238" t="s">
        <v>471</v>
      </c>
      <c r="M6" s="118"/>
      <c r="N6" s="238"/>
      <c r="O6" s="238"/>
      <c r="P6" s="238"/>
      <c r="Q6" s="118"/>
      <c r="R6" s="225"/>
      <c r="S6" s="225"/>
      <c r="T6" s="225"/>
      <c r="U6" s="225"/>
    </row>
    <row r="7" spans="1:21" s="124" customFormat="1" ht="27" customHeight="1">
      <c r="A7" s="118">
        <v>12</v>
      </c>
      <c r="B7" s="113" t="s">
        <v>351</v>
      </c>
      <c r="C7" s="113" t="s">
        <v>368</v>
      </c>
      <c r="D7" s="113" t="s">
        <v>695</v>
      </c>
      <c r="E7" s="118" t="s">
        <v>107</v>
      </c>
      <c r="F7" s="238" t="s">
        <v>457</v>
      </c>
      <c r="G7" s="238" t="s">
        <v>457</v>
      </c>
      <c r="H7" s="238" t="s">
        <v>471</v>
      </c>
      <c r="I7" s="118" t="s">
        <v>107</v>
      </c>
      <c r="J7" s="238" t="s">
        <v>73</v>
      </c>
      <c r="K7" s="238"/>
      <c r="L7" s="238" t="s">
        <v>471</v>
      </c>
      <c r="M7" s="118"/>
      <c r="N7" s="238"/>
      <c r="O7" s="238"/>
      <c r="P7" s="238"/>
      <c r="Q7" s="118"/>
    </row>
    <row r="8" spans="1:21" s="124" customFormat="1" ht="27" customHeight="1">
      <c r="A8" s="118">
        <v>13</v>
      </c>
      <c r="B8" s="113" t="s">
        <v>351</v>
      </c>
      <c r="C8" s="113" t="s">
        <v>370</v>
      </c>
      <c r="D8" s="113" t="s">
        <v>434</v>
      </c>
      <c r="E8" s="118" t="s">
        <v>107</v>
      </c>
      <c r="F8" s="238" t="s">
        <v>57</v>
      </c>
      <c r="G8" s="238"/>
      <c r="H8" s="238" t="s">
        <v>471</v>
      </c>
      <c r="I8" s="118" t="s">
        <v>107</v>
      </c>
      <c r="J8" s="238" t="s">
        <v>458</v>
      </c>
      <c r="K8" s="238"/>
      <c r="L8" s="238" t="s">
        <v>471</v>
      </c>
      <c r="M8" s="118"/>
      <c r="N8" s="238"/>
      <c r="O8" s="238"/>
      <c r="P8" s="238"/>
      <c r="Q8" s="118"/>
    </row>
    <row r="9" spans="1:21" s="124" customFormat="1" ht="27" customHeight="1">
      <c r="A9" s="118">
        <v>14</v>
      </c>
      <c r="B9" s="113" t="s">
        <v>351</v>
      </c>
      <c r="C9" s="113" t="s">
        <v>371</v>
      </c>
      <c r="D9" s="113" t="s">
        <v>696</v>
      </c>
      <c r="E9" s="118" t="s">
        <v>107</v>
      </c>
      <c r="F9" s="238" t="s">
        <v>195</v>
      </c>
      <c r="G9" s="238"/>
      <c r="H9" s="238" t="s">
        <v>471</v>
      </c>
      <c r="I9" s="118" t="s">
        <v>107</v>
      </c>
      <c r="J9" s="238"/>
      <c r="K9" s="238"/>
      <c r="L9" s="238"/>
      <c r="M9" s="118"/>
      <c r="N9" s="238"/>
      <c r="O9" s="238"/>
      <c r="P9" s="238"/>
      <c r="Q9" s="118"/>
    </row>
    <row r="10" spans="1:21" s="124" customFormat="1" ht="27" customHeight="1">
      <c r="A10" s="118">
        <v>16</v>
      </c>
      <c r="B10" s="113" t="s">
        <v>351</v>
      </c>
      <c r="C10" s="113" t="s">
        <v>18</v>
      </c>
      <c r="D10" s="113" t="s">
        <v>697</v>
      </c>
      <c r="E10" s="118" t="s">
        <v>107</v>
      </c>
      <c r="F10" s="238" t="s">
        <v>407</v>
      </c>
      <c r="G10" s="238" t="s">
        <v>318</v>
      </c>
      <c r="H10" s="238" t="s">
        <v>471</v>
      </c>
      <c r="I10" s="118" t="s">
        <v>107</v>
      </c>
      <c r="J10" s="242" t="s">
        <v>458</v>
      </c>
      <c r="K10" s="238" t="s">
        <v>459</v>
      </c>
      <c r="L10" s="238" t="s">
        <v>471</v>
      </c>
      <c r="M10" s="118"/>
      <c r="N10" s="242"/>
      <c r="O10" s="238"/>
      <c r="P10" s="238"/>
      <c r="Q10" s="118"/>
      <c r="R10" s="225"/>
      <c r="S10" s="225"/>
      <c r="T10" s="225"/>
      <c r="U10" s="246"/>
    </row>
    <row r="11" spans="1:21" s="124" customFormat="1" ht="27" customHeight="1">
      <c r="A11" s="118">
        <v>17</v>
      </c>
      <c r="B11" s="113" t="s">
        <v>351</v>
      </c>
      <c r="C11" s="113" t="s">
        <v>379</v>
      </c>
      <c r="D11" s="113" t="s">
        <v>698</v>
      </c>
      <c r="E11" s="118"/>
      <c r="F11" s="238"/>
      <c r="G11" s="238"/>
      <c r="H11" s="238"/>
      <c r="I11" s="118" t="s">
        <v>107</v>
      </c>
      <c r="J11" s="242" t="s">
        <v>141</v>
      </c>
      <c r="K11" s="238"/>
      <c r="L11" s="238" t="s">
        <v>471</v>
      </c>
      <c r="M11" s="118"/>
      <c r="N11" s="242"/>
      <c r="O11" s="238"/>
      <c r="P11" s="238"/>
      <c r="Q11" s="118"/>
      <c r="R11" s="225"/>
      <c r="S11" s="225"/>
      <c r="T11" s="225"/>
      <c r="U11" s="246"/>
    </row>
    <row r="12" spans="1:21" s="124" customFormat="1" ht="27" customHeight="1">
      <c r="A12" s="118">
        <v>18</v>
      </c>
      <c r="B12" s="113" t="s">
        <v>351</v>
      </c>
      <c r="C12" s="113" t="s">
        <v>374</v>
      </c>
      <c r="D12" s="113" t="s">
        <v>699</v>
      </c>
      <c r="E12" s="118"/>
      <c r="F12" s="238"/>
      <c r="G12" s="238"/>
      <c r="H12" s="238"/>
      <c r="I12" s="118" t="s">
        <v>107</v>
      </c>
      <c r="J12" s="242" t="s">
        <v>141</v>
      </c>
      <c r="K12" s="238"/>
      <c r="L12" s="238" t="s">
        <v>471</v>
      </c>
      <c r="M12" s="118"/>
      <c r="N12" s="242"/>
      <c r="O12" s="238"/>
      <c r="P12" s="238"/>
      <c r="Q12" s="118"/>
      <c r="R12" s="225"/>
      <c r="S12" s="225"/>
      <c r="T12" s="225"/>
      <c r="U12" s="225"/>
    </row>
    <row r="13" spans="1:21" s="124" customFormat="1" ht="27" customHeight="1">
      <c r="A13" s="118">
        <v>22</v>
      </c>
      <c r="B13" s="113" t="s">
        <v>354</v>
      </c>
      <c r="C13" s="113" t="s">
        <v>334</v>
      </c>
      <c r="D13" s="113" t="s">
        <v>700</v>
      </c>
      <c r="E13" s="118"/>
      <c r="F13" s="238"/>
      <c r="G13" s="238"/>
      <c r="H13" s="238"/>
      <c r="I13" s="118" t="s">
        <v>107</v>
      </c>
      <c r="J13" s="238" t="s">
        <v>377</v>
      </c>
      <c r="K13" s="238"/>
      <c r="L13" s="238" t="s">
        <v>471</v>
      </c>
      <c r="M13" s="118" t="s">
        <v>107</v>
      </c>
      <c r="N13" s="238" t="s">
        <v>465</v>
      </c>
      <c r="O13" s="238"/>
      <c r="P13" s="238" t="s">
        <v>26</v>
      </c>
      <c r="Q13" s="118" t="s">
        <v>467</v>
      </c>
    </row>
    <row r="14" spans="1:21" s="124" customFormat="1">
      <c r="A14" s="118">
        <v>26</v>
      </c>
      <c r="B14" s="113" t="s">
        <v>354</v>
      </c>
      <c r="C14" s="113" t="str">
        <v>チェリーゴード空城パーク 管理棟</v>
      </c>
      <c r="D14" s="113" t="s">
        <v>47</v>
      </c>
      <c r="E14" s="118" t="s">
        <v>107</v>
      </c>
      <c r="F14" s="113" t="s">
        <v>122</v>
      </c>
      <c r="G14" s="113" t="s">
        <v>58</v>
      </c>
      <c r="H14" s="113" t="s">
        <v>471</v>
      </c>
      <c r="I14" s="118" t="s">
        <v>107</v>
      </c>
      <c r="J14" s="243" t="s">
        <v>318</v>
      </c>
      <c r="K14" s="113"/>
      <c r="L14" s="113" t="s">
        <v>471</v>
      </c>
      <c r="M14" s="118"/>
      <c r="N14" s="243"/>
      <c r="O14" s="113"/>
      <c r="P14" s="113"/>
      <c r="Q14" s="113"/>
    </row>
    <row r="15" spans="1:21" s="124" customFormat="1">
      <c r="A15" s="119">
        <v>27</v>
      </c>
      <c r="B15" s="114" t="s">
        <v>354</v>
      </c>
      <c r="C15" s="114" t="str">
        <v>WACTORYパーク揚倉山 管理棟</v>
      </c>
      <c r="D15" s="114" t="s">
        <v>701</v>
      </c>
      <c r="E15" s="119"/>
      <c r="F15" s="114"/>
      <c r="G15" s="114"/>
      <c r="H15" s="114"/>
      <c r="I15" s="119" t="s">
        <v>107</v>
      </c>
      <c r="J15" s="244" t="s">
        <v>462</v>
      </c>
      <c r="K15" s="244" t="s">
        <v>461</v>
      </c>
      <c r="L15" s="114" t="s">
        <v>471</v>
      </c>
      <c r="M15" s="119"/>
      <c r="N15" s="244"/>
      <c r="O15" s="244"/>
      <c r="P15" s="114"/>
      <c r="Q15" s="114"/>
    </row>
  </sheetData>
  <customSheetViews>
    <customSheetView guid="{394AACFA-6F97-47D2-810F-502E187ADAFC}" showPageBreaks="1" fitToPage="1" printArea="1" view="pageBreakPreview">
      <pane ySplit="1" topLeftCell="A6" activePane="bottomLeft" state="frozen"/>
      <selection pane="bottomLeft" activeCell="A22" sqref="A22:D37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CC316701-B107-4182-A208-89B215578D94}" showPageBreaks="1" fitToPage="1" printArea="1" view="pageBreakPreview">
      <pane ySplit="1" topLeftCell="A35" activePane="bottomLeft" state="frozen"/>
      <selection pane="bottomLeft" activeCell="G54" sqref="G54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6C3F493F-563F-4BE8-B4E4-1ABDD2EDAF7E}" showPageBreaks="1" fitToPage="1" printArea="1" view="pageBreakPreview">
      <pane ySplit="1" topLeftCell="A16" activePane="bottomLeft" state="frozen"/>
      <selection pane="bottomLeft" activeCell="G28" sqref="G28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96D3ED7E-DBAB-4C5B-A0C2-581CB0DC540B}" showPageBreaks="1" fitToPage="1" printArea="1" view="pageBreakPreview">
      <pane ySplit="1" topLeftCell="A13" activePane="bottomLeft" state="frozen"/>
      <selection pane="bottomLeft" activeCell="G28" sqref="G28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  <customSheetView guid="{8E1D2F13-AAFB-49C6-A8D4-A6EC2C5D26FC}" showPageBreaks="1" fitToPage="1" printArea="1" view="pageBreakPreview">
      <pane ySplit="1" topLeftCell="A23" activePane="bottomLeft" state="frozen"/>
      <selection pane="bottomLeft" activeCell="K55" sqref="K55"/>
      <pageMargins left="0.31496062992125984" right="0.31496062992125984" top="0.39370078740157483" bottom="0.39370078740157483" header="0.19685039370078741" footer="0.19685039370078741"/>
      <headerFooter>
        <oddHeader>&amp;L&amp;A</oddHeader>
        <oddFooter>&amp;C&amp;P/&amp;N</oddFooter>
        <evenHeader>&amp;L&amp;A</evenHeader>
        <evenFooter>&amp;C&amp;P/&amp;N</evenFooter>
        <firstHeader>&amp;L&amp;A</firstHeader>
        <firstFooter>&amp;C&amp;P/&amp;N</firstFooter>
      </headerFooter>
    </customSheetView>
  </customSheetViews>
  <phoneticPr fontId="4"/>
  <pageMargins left="0.70866141732283472" right="0.70866141732283472" top="0.74803149606299213" bottom="0.74803149606299213" header="0.31496062992125984" footer="0.31496062992125984"/>
  <pageSetup paperSize="9" scale="70" fitToWidth="1" fitToHeight="1" orientation="landscape" usePrinterDefaults="1" r:id="rId1"/>
  <headerFooter>
    <oddHeader>&amp;C&amp;A</oddHeader>
  </headerFooter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K13"/>
  <sheetViews>
    <sheetView view="pageBreakPreview" zoomScaleSheetLayoutView="100" workbookViewId="0">
      <selection activeCell="A4" sqref="A4"/>
    </sheetView>
  </sheetViews>
  <sheetFormatPr defaultColWidth="9" defaultRowHeight="13.5"/>
  <cols>
    <col min="1" max="1" width="3.625" style="1" customWidth="1"/>
    <col min="2" max="2" width="16.625" style="2" customWidth="1"/>
    <col min="3" max="3" width="37.5" style="2" customWidth="1"/>
    <col min="4" max="4" width="22.5" style="2" customWidth="1" outlineLevel="1"/>
    <col min="5" max="11" width="10.625" style="2" customWidth="1"/>
    <col min="12" max="16384" width="9" style="2"/>
  </cols>
  <sheetData>
    <row r="2" spans="1:11" ht="21" customHeight="1">
      <c r="A2" s="247" t="s">
        <v>257</v>
      </c>
      <c r="B2" s="251"/>
      <c r="C2" s="251"/>
      <c r="D2" s="251"/>
    </row>
    <row r="3" spans="1:11" s="1" customFormat="1" ht="21" customHeight="1">
      <c r="A3" s="248" t="s">
        <v>0</v>
      </c>
      <c r="B3" s="252" t="s">
        <v>5</v>
      </c>
      <c r="C3" s="252" t="s">
        <v>14</v>
      </c>
      <c r="D3" s="252" t="s">
        <v>162</v>
      </c>
      <c r="F3" s="13"/>
      <c r="G3" s="13"/>
      <c r="H3" s="13"/>
      <c r="I3" s="13"/>
      <c r="J3" s="13"/>
      <c r="K3" s="13"/>
    </row>
    <row r="4" spans="1:11" ht="21" customHeight="1">
      <c r="A4" s="249">
        <v>3</v>
      </c>
      <c r="B4" s="253" t="s">
        <v>346</v>
      </c>
      <c r="C4" s="253" t="str">
        <v>マエダハウジング府中町ふれあい福祉センター</v>
      </c>
      <c r="D4" s="254" t="s">
        <v>414</v>
      </c>
      <c r="E4" s="91"/>
      <c r="F4" s="255"/>
      <c r="G4" s="91"/>
      <c r="H4" s="91"/>
      <c r="I4" s="91"/>
      <c r="J4" s="13"/>
      <c r="K4" s="91"/>
    </row>
    <row r="5" spans="1:11" s="10" customFormat="1" ht="21" customHeight="1">
      <c r="A5" s="249">
        <v>12</v>
      </c>
      <c r="B5" s="254" t="s">
        <v>351</v>
      </c>
      <c r="C5" s="254" t="s">
        <v>368</v>
      </c>
      <c r="D5" s="254" t="s">
        <v>695</v>
      </c>
      <c r="E5" s="93"/>
      <c r="F5" s="256"/>
      <c r="G5" s="93"/>
      <c r="H5" s="91"/>
      <c r="I5" s="91"/>
      <c r="J5" s="13"/>
      <c r="K5" s="91"/>
    </row>
    <row r="6" spans="1:11" s="10" customFormat="1" ht="21" customHeight="1">
      <c r="A6" s="249">
        <v>13</v>
      </c>
      <c r="B6" s="254" t="s">
        <v>351</v>
      </c>
      <c r="C6" s="254" t="s">
        <v>370</v>
      </c>
      <c r="D6" s="254" t="s">
        <v>434</v>
      </c>
      <c r="E6" s="93"/>
      <c r="F6" s="256"/>
      <c r="G6" s="93"/>
      <c r="H6" s="91"/>
      <c r="I6" s="91"/>
      <c r="J6" s="13"/>
      <c r="K6" s="91"/>
    </row>
    <row r="7" spans="1:11" s="10" customFormat="1" ht="21" customHeight="1">
      <c r="A7" s="249">
        <v>14</v>
      </c>
      <c r="B7" s="253" t="s">
        <v>351</v>
      </c>
      <c r="C7" s="253" t="s">
        <v>371</v>
      </c>
      <c r="D7" s="254" t="s">
        <v>696</v>
      </c>
      <c r="E7" s="93"/>
      <c r="F7" s="256"/>
      <c r="G7" s="93"/>
      <c r="H7" s="91"/>
      <c r="I7" s="91"/>
      <c r="J7" s="13"/>
      <c r="K7" s="91"/>
    </row>
    <row r="8" spans="1:11">
      <c r="A8" s="250">
        <v>15</v>
      </c>
      <c r="B8" s="254" t="s">
        <v>351</v>
      </c>
      <c r="C8" s="254" t="s">
        <v>373</v>
      </c>
      <c r="D8" s="254" t="s">
        <v>117</v>
      </c>
    </row>
    <row r="9" spans="1:11">
      <c r="A9" s="250">
        <v>16</v>
      </c>
      <c r="B9" s="254" t="s">
        <v>351</v>
      </c>
      <c r="C9" s="254" t="s">
        <v>18</v>
      </c>
      <c r="D9" s="254" t="s">
        <v>697</v>
      </c>
    </row>
    <row r="10" spans="1:11">
      <c r="A10" s="250">
        <v>17</v>
      </c>
      <c r="B10" s="254" t="s">
        <v>351</v>
      </c>
      <c r="C10" s="254" t="s">
        <v>379</v>
      </c>
      <c r="D10" s="254" t="s">
        <v>698</v>
      </c>
    </row>
    <row r="11" spans="1:11">
      <c r="A11" s="250">
        <v>18</v>
      </c>
      <c r="B11" s="254" t="s">
        <v>351</v>
      </c>
      <c r="C11" s="254" t="s">
        <v>374</v>
      </c>
      <c r="D11" s="254" t="s">
        <v>699</v>
      </c>
    </row>
    <row r="12" spans="1:11">
      <c r="A12" s="250">
        <v>22</v>
      </c>
      <c r="B12" s="254" t="s">
        <v>354</v>
      </c>
      <c r="C12" s="254" t="s">
        <v>334</v>
      </c>
      <c r="D12" s="254" t="s">
        <v>700</v>
      </c>
    </row>
    <row r="13" spans="1:11">
      <c r="A13" s="250">
        <v>23</v>
      </c>
      <c r="B13" s="254" t="s">
        <v>354</v>
      </c>
      <c r="C13" s="254" t="s">
        <v>336</v>
      </c>
      <c r="D13" s="254" t="s">
        <v>714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P13"/>
  <sheetViews>
    <sheetView view="pageBreakPreview" zoomScaleSheetLayoutView="100" workbookViewId="0">
      <selection activeCell="E19" sqref="E19"/>
    </sheetView>
  </sheetViews>
  <sheetFormatPr defaultColWidth="9" defaultRowHeight="13.5"/>
  <cols>
    <col min="1" max="1" width="3.625" style="1" customWidth="1"/>
    <col min="2" max="2" width="16.625" style="2" customWidth="1"/>
    <col min="3" max="3" width="37.5" style="2" customWidth="1"/>
    <col min="4" max="5" width="22.5" style="2" customWidth="1" outlineLevel="1"/>
    <col min="6" max="8" width="12.25" style="2" customWidth="1" outlineLevel="1"/>
    <col min="9" max="9" width="14.125" style="1" customWidth="1"/>
    <col min="10" max="16" width="10.625" style="2" customWidth="1"/>
    <col min="17" max="16384" width="9" style="2"/>
  </cols>
  <sheetData>
    <row r="2" spans="1:16" ht="21" customHeight="1">
      <c r="A2" s="247" t="s">
        <v>257</v>
      </c>
      <c r="B2" s="247"/>
      <c r="C2" s="247"/>
      <c r="D2" s="247"/>
      <c r="E2" s="247"/>
      <c r="F2" s="247"/>
      <c r="G2" s="247"/>
      <c r="H2" s="247"/>
      <c r="I2" s="247"/>
    </row>
    <row r="3" spans="1:16" s="1" customFormat="1" ht="21" customHeight="1">
      <c r="A3" s="257" t="s">
        <v>0</v>
      </c>
      <c r="B3" s="258" t="s">
        <v>5</v>
      </c>
      <c r="C3" s="258" t="s">
        <v>14</v>
      </c>
      <c r="D3" s="258" t="s">
        <v>162</v>
      </c>
      <c r="E3" s="259" t="s">
        <v>478</v>
      </c>
      <c r="F3" s="259" t="s">
        <v>259</v>
      </c>
      <c r="G3" s="259" t="s">
        <v>62</v>
      </c>
      <c r="H3" s="259" t="s">
        <v>625</v>
      </c>
      <c r="I3" s="262" t="s">
        <v>9</v>
      </c>
      <c r="K3" s="13"/>
      <c r="L3" s="13"/>
      <c r="M3" s="13"/>
      <c r="N3" s="13"/>
      <c r="O3" s="13"/>
      <c r="P3" s="13"/>
    </row>
    <row r="4" spans="1:16" ht="21" customHeight="1">
      <c r="A4" s="249">
        <v>3</v>
      </c>
      <c r="B4" s="253" t="s">
        <v>346</v>
      </c>
      <c r="C4" s="253" t="str">
        <v>マエダハウジング府中町ふれあい福祉センター</v>
      </c>
      <c r="D4" s="254" t="s">
        <v>414</v>
      </c>
      <c r="E4" s="253">
        <v>50</v>
      </c>
      <c r="F4" s="249"/>
      <c r="G4" s="249">
        <v>10</v>
      </c>
      <c r="H4" s="249"/>
      <c r="I4" s="263"/>
      <c r="J4" s="91"/>
      <c r="K4" s="255"/>
      <c r="L4" s="91"/>
      <c r="M4" s="91"/>
      <c r="N4" s="91"/>
      <c r="O4" s="13"/>
      <c r="P4" s="91"/>
    </row>
    <row r="5" spans="1:16" s="10" customFormat="1" ht="21" customHeight="1">
      <c r="A5" s="249">
        <v>14</v>
      </c>
      <c r="B5" s="254" t="s">
        <v>351</v>
      </c>
      <c r="C5" s="254" t="s">
        <v>368</v>
      </c>
      <c r="D5" s="254" t="s">
        <v>695</v>
      </c>
      <c r="E5" s="253"/>
      <c r="F5" s="249"/>
      <c r="G5" s="249">
        <v>25</v>
      </c>
      <c r="H5" s="249"/>
      <c r="I5" s="263"/>
      <c r="J5" s="93"/>
      <c r="K5" s="256"/>
      <c r="L5" s="93"/>
      <c r="M5" s="91"/>
      <c r="N5" s="91"/>
      <c r="O5" s="13"/>
      <c r="P5" s="91"/>
    </row>
    <row r="6" spans="1:16" s="10" customFormat="1" ht="21" customHeight="1">
      <c r="A6" s="249">
        <v>15</v>
      </c>
      <c r="B6" s="254" t="s">
        <v>351</v>
      </c>
      <c r="C6" s="254" t="s">
        <v>370</v>
      </c>
      <c r="D6" s="254" t="s">
        <v>434</v>
      </c>
      <c r="E6" s="253"/>
      <c r="F6" s="249">
        <v>2</v>
      </c>
      <c r="G6" s="249">
        <v>20</v>
      </c>
      <c r="H6" s="249"/>
      <c r="I6" s="263"/>
      <c r="J6" s="93"/>
      <c r="K6" s="256"/>
      <c r="L6" s="93"/>
      <c r="M6" s="91"/>
      <c r="N6" s="91"/>
      <c r="O6" s="13"/>
      <c r="P6" s="91"/>
    </row>
    <row r="7" spans="1:16" s="10" customFormat="1" ht="21" customHeight="1">
      <c r="A7" s="249">
        <v>16</v>
      </c>
      <c r="B7" s="253" t="s">
        <v>351</v>
      </c>
      <c r="C7" s="253" t="s">
        <v>371</v>
      </c>
      <c r="D7" s="254" t="s">
        <v>696</v>
      </c>
      <c r="E7" s="253"/>
      <c r="F7" s="249">
        <v>3</v>
      </c>
      <c r="G7" s="249">
        <v>33</v>
      </c>
      <c r="H7" s="249"/>
      <c r="I7" s="263"/>
      <c r="J7" s="93"/>
      <c r="K7" s="256"/>
      <c r="L7" s="93"/>
      <c r="M7" s="91"/>
      <c r="N7" s="91"/>
      <c r="O7" s="13"/>
      <c r="P7" s="91"/>
    </row>
    <row r="8" spans="1:16">
      <c r="A8" s="250">
        <v>17</v>
      </c>
      <c r="B8" s="254" t="s">
        <v>351</v>
      </c>
      <c r="C8" s="254" t="s">
        <v>373</v>
      </c>
      <c r="D8" s="254" t="s">
        <v>117</v>
      </c>
      <c r="E8" s="253"/>
      <c r="F8" s="249">
        <v>5</v>
      </c>
      <c r="G8" s="249">
        <v>15</v>
      </c>
      <c r="H8" s="249"/>
      <c r="I8" s="263"/>
    </row>
    <row r="9" spans="1:16">
      <c r="A9" s="250">
        <v>18</v>
      </c>
      <c r="B9" s="254" t="s">
        <v>351</v>
      </c>
      <c r="C9" s="254" t="s">
        <v>18</v>
      </c>
      <c r="D9" s="254" t="s">
        <v>697</v>
      </c>
      <c r="E9" s="253"/>
      <c r="F9" s="249"/>
      <c r="G9" s="249">
        <v>37</v>
      </c>
      <c r="H9" s="249"/>
      <c r="I9" s="263"/>
    </row>
    <row r="10" spans="1:16">
      <c r="A10" s="250">
        <v>19</v>
      </c>
      <c r="B10" s="254" t="s">
        <v>351</v>
      </c>
      <c r="C10" s="254" t="s">
        <v>379</v>
      </c>
      <c r="D10" s="254" t="s">
        <v>698</v>
      </c>
      <c r="E10" s="253"/>
      <c r="F10" s="249">
        <v>1</v>
      </c>
      <c r="G10" s="249">
        <v>18</v>
      </c>
      <c r="H10" s="249">
        <v>8</v>
      </c>
      <c r="I10" s="263"/>
    </row>
    <row r="11" spans="1:16">
      <c r="A11" s="250">
        <v>20</v>
      </c>
      <c r="B11" s="254" t="s">
        <v>351</v>
      </c>
      <c r="C11" s="254" t="s">
        <v>374</v>
      </c>
      <c r="D11" s="254" t="s">
        <v>699</v>
      </c>
      <c r="E11" s="253"/>
      <c r="F11" s="249"/>
      <c r="G11" s="249">
        <v>16</v>
      </c>
      <c r="H11" s="249"/>
      <c r="I11" s="263"/>
    </row>
    <row r="12" spans="1:16">
      <c r="A12" s="250">
        <v>24</v>
      </c>
      <c r="B12" s="254" t="s">
        <v>354</v>
      </c>
      <c r="C12" s="254" t="s">
        <v>334</v>
      </c>
      <c r="D12" s="254" t="s">
        <v>700</v>
      </c>
      <c r="E12" s="260"/>
      <c r="F12" s="261">
        <v>7</v>
      </c>
      <c r="G12" s="261">
        <v>2</v>
      </c>
      <c r="H12" s="261">
        <v>10</v>
      </c>
      <c r="I12" s="263"/>
    </row>
    <row r="13" spans="1:16">
      <c r="A13" s="250">
        <v>25</v>
      </c>
      <c r="B13" s="254" t="s">
        <v>354</v>
      </c>
      <c r="C13" s="254" t="s">
        <v>336</v>
      </c>
      <c r="D13" s="254" t="s">
        <v>714</v>
      </c>
      <c r="E13" s="260"/>
      <c r="F13" s="261">
        <v>5</v>
      </c>
      <c r="G13" s="261">
        <v>3</v>
      </c>
      <c r="H13" s="261"/>
      <c r="I13" s="263"/>
    </row>
  </sheetData>
  <phoneticPr fontId="4"/>
  <pageMargins left="0.70866141732283472" right="0.70866141732283472" top="0.74803149606299213" bottom="0.74803149606299213" header="0.31496062992125984" footer="0.31496062992125984"/>
  <pageSetup paperSize="9" scale="87" fitToWidth="1" fitToHeight="1" orientation="landscape" usePrinterDefaults="1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AA17"/>
  <sheetViews>
    <sheetView view="pageBreakPreview" zoomScaleSheetLayoutView="100" workbookViewId="0">
      <selection activeCell="A6" sqref="A6"/>
    </sheetView>
  </sheetViews>
  <sheetFormatPr defaultColWidth="9" defaultRowHeight="13.5"/>
  <cols>
    <col min="1" max="1" width="3.625" style="1" customWidth="1"/>
    <col min="2" max="2" width="16.625" style="2" customWidth="1"/>
    <col min="3" max="3" width="37.5" style="2" customWidth="1"/>
    <col min="4" max="4" width="22.5" style="2" customWidth="1" outlineLevel="1"/>
    <col min="5" max="5" width="11" style="2" bestFit="1" customWidth="1" outlineLevel="1"/>
    <col min="6" max="6" width="9" style="2" bestFit="1" customWidth="0" outlineLevel="1"/>
    <col min="7" max="7" width="9" style="2" customWidth="0" outlineLevel="1"/>
    <col min="8" max="17" width="14.125" style="1" customWidth="1"/>
    <col min="18" max="18" width="10.625" style="2" customWidth="1"/>
    <col min="19" max="24" width="10.625" style="264" customWidth="1"/>
    <col min="25" max="27" width="9" style="264"/>
    <col min="28" max="16384" width="9" style="2"/>
  </cols>
  <sheetData>
    <row r="2" spans="1:27" ht="21" customHeight="1">
      <c r="A2" s="247" t="s">
        <v>257</v>
      </c>
      <c r="B2" s="251"/>
      <c r="C2" s="251"/>
      <c r="D2" s="251"/>
      <c r="E2" s="251"/>
      <c r="F2" s="251"/>
      <c r="G2" s="251"/>
      <c r="H2" s="251"/>
      <c r="I2" s="13"/>
      <c r="J2" s="13"/>
      <c r="K2" s="13"/>
      <c r="L2" s="13"/>
      <c r="M2" s="13"/>
      <c r="N2" s="13"/>
      <c r="O2" s="13"/>
      <c r="P2" s="13"/>
      <c r="Q2" s="13"/>
    </row>
    <row r="3" spans="1:27" s="1" customFormat="1" ht="21" customHeight="1">
      <c r="A3" s="248" t="s">
        <v>0</v>
      </c>
      <c r="B3" s="252" t="s">
        <v>5</v>
      </c>
      <c r="C3" s="252" t="s">
        <v>14</v>
      </c>
      <c r="D3" s="252" t="s">
        <v>162</v>
      </c>
      <c r="E3" s="259" t="s">
        <v>597</v>
      </c>
      <c r="F3" s="259" t="s">
        <v>376</v>
      </c>
      <c r="G3" s="259"/>
      <c r="H3" s="262" t="s">
        <v>9</v>
      </c>
      <c r="I3" s="267"/>
      <c r="J3" s="267"/>
      <c r="K3" s="267"/>
      <c r="L3" s="267"/>
      <c r="M3" s="267"/>
      <c r="N3" s="267"/>
      <c r="O3" s="267"/>
      <c r="P3" s="267"/>
      <c r="Q3" s="267"/>
      <c r="S3" s="269">
        <v>2023</v>
      </c>
      <c r="T3" s="269">
        <v>2024</v>
      </c>
      <c r="U3" s="269">
        <v>2025</v>
      </c>
      <c r="V3" s="269">
        <v>2026</v>
      </c>
      <c r="W3" s="269">
        <v>2027</v>
      </c>
      <c r="X3" s="269">
        <v>2028</v>
      </c>
      <c r="Y3" s="269">
        <v>2029</v>
      </c>
      <c r="Z3" s="269">
        <v>2030</v>
      </c>
      <c r="AA3" s="274"/>
    </row>
    <row r="4" spans="1:27" ht="21" customHeight="1">
      <c r="A4" s="249">
        <v>3</v>
      </c>
      <c r="B4" s="253" t="s">
        <v>346</v>
      </c>
      <c r="C4" s="253" t="str">
        <v>マエダハウジング府中町ふれあい福祉センター</v>
      </c>
      <c r="D4" s="254" t="s">
        <v>414</v>
      </c>
      <c r="E4" s="250">
        <v>2024</v>
      </c>
      <c r="F4" s="250">
        <v>2027</v>
      </c>
      <c r="G4" s="250">
        <f t="shared" ref="G4:G13" si="0">F4+3</f>
        <v>2030</v>
      </c>
      <c r="H4" s="266"/>
      <c r="I4" s="128"/>
      <c r="J4" s="128"/>
      <c r="K4" s="128"/>
      <c r="L4" s="128"/>
      <c r="M4" s="128"/>
      <c r="N4" s="128"/>
      <c r="O4" s="128"/>
      <c r="P4" s="128"/>
      <c r="Q4" s="128"/>
      <c r="R4" s="91"/>
      <c r="T4" s="264">
        <v>186000</v>
      </c>
      <c r="U4" s="264">
        <f t="shared" ref="U4:Z16" si="1">T4*1.05</f>
        <v>195300</v>
      </c>
      <c r="V4" s="264">
        <f t="shared" si="1"/>
        <v>205065</v>
      </c>
      <c r="W4" s="271">
        <f t="shared" si="1"/>
        <v>215318.25</v>
      </c>
      <c r="X4" s="264">
        <f t="shared" si="1"/>
        <v>226084.16250000001</v>
      </c>
      <c r="Y4" s="264">
        <f t="shared" si="1"/>
        <v>237388.37062500001</v>
      </c>
      <c r="Z4" s="271">
        <f t="shared" si="1"/>
        <v>249257.78915625002</v>
      </c>
    </row>
    <row r="5" spans="1:27" s="10" customFormat="1" ht="21" customHeight="1">
      <c r="A5" s="249">
        <v>12</v>
      </c>
      <c r="B5" s="254" t="s">
        <v>351</v>
      </c>
      <c r="C5" s="254" t="s">
        <v>368</v>
      </c>
      <c r="D5" s="254" t="s">
        <v>695</v>
      </c>
      <c r="E5" s="250">
        <v>2022</v>
      </c>
      <c r="F5" s="250">
        <v>2025</v>
      </c>
      <c r="G5" s="250">
        <f t="shared" si="0"/>
        <v>2028</v>
      </c>
      <c r="H5" s="266"/>
      <c r="I5" s="128"/>
      <c r="J5" s="128"/>
      <c r="K5" s="128"/>
      <c r="L5" s="128"/>
      <c r="M5" s="128"/>
      <c r="N5" s="128"/>
      <c r="O5" s="128"/>
      <c r="P5" s="128"/>
      <c r="Q5" s="128"/>
      <c r="R5" s="93"/>
      <c r="S5" s="269">
        <v>668500</v>
      </c>
      <c r="T5" s="269">
        <f>S5*1.05</f>
        <v>701925</v>
      </c>
      <c r="U5" s="269">
        <f t="shared" si="1"/>
        <v>737021.25</v>
      </c>
      <c r="V5" s="269">
        <f t="shared" si="1"/>
        <v>773872.3125</v>
      </c>
      <c r="W5" s="269">
        <f t="shared" si="1"/>
        <v>812565.92812499998</v>
      </c>
      <c r="X5" s="273">
        <f t="shared" si="1"/>
        <v>853194.22453124996</v>
      </c>
      <c r="Y5" s="269">
        <f t="shared" si="1"/>
        <v>895853.93575781246</v>
      </c>
      <c r="Z5" s="269">
        <f t="shared" si="1"/>
        <v>940646.63254570309</v>
      </c>
      <c r="AA5" s="275"/>
    </row>
    <row r="6" spans="1:27" s="10" customFormat="1" ht="21" customHeight="1">
      <c r="A6" s="249">
        <v>13</v>
      </c>
      <c r="B6" s="254" t="s">
        <v>351</v>
      </c>
      <c r="C6" s="254" t="s">
        <v>370</v>
      </c>
      <c r="D6" s="254" t="s">
        <v>434</v>
      </c>
      <c r="E6" s="250">
        <v>2022</v>
      </c>
      <c r="F6" s="250">
        <v>2025</v>
      </c>
      <c r="G6" s="250">
        <f t="shared" si="0"/>
        <v>2028</v>
      </c>
      <c r="H6" s="266"/>
      <c r="I6" s="128"/>
      <c r="J6" s="128"/>
      <c r="K6" s="128"/>
      <c r="L6" s="128"/>
      <c r="M6" s="128"/>
      <c r="N6" s="128"/>
      <c r="O6" s="128"/>
      <c r="P6" s="128"/>
      <c r="Q6" s="128"/>
      <c r="R6" s="93"/>
      <c r="S6" s="269"/>
      <c r="T6" s="269"/>
      <c r="U6" s="269">
        <f t="shared" si="1"/>
        <v>0</v>
      </c>
      <c r="V6" s="269">
        <f t="shared" si="1"/>
        <v>0</v>
      </c>
      <c r="W6" s="269">
        <f t="shared" si="1"/>
        <v>0</v>
      </c>
      <c r="X6" s="269">
        <f t="shared" si="1"/>
        <v>0</v>
      </c>
      <c r="Y6" s="269">
        <f t="shared" si="1"/>
        <v>0</v>
      </c>
      <c r="Z6" s="269">
        <f t="shared" si="1"/>
        <v>0</v>
      </c>
      <c r="AA6" s="275"/>
    </row>
    <row r="7" spans="1:27" s="10" customFormat="1" ht="21" customHeight="1">
      <c r="A7" s="249">
        <v>14</v>
      </c>
      <c r="B7" s="253" t="s">
        <v>351</v>
      </c>
      <c r="C7" s="253" t="s">
        <v>371</v>
      </c>
      <c r="D7" s="254" t="s">
        <v>696</v>
      </c>
      <c r="E7" s="250">
        <v>2022</v>
      </c>
      <c r="F7" s="250">
        <v>2025</v>
      </c>
      <c r="G7" s="250">
        <f t="shared" si="0"/>
        <v>2028</v>
      </c>
      <c r="H7" s="266"/>
      <c r="I7" s="128"/>
      <c r="J7" s="128"/>
      <c r="K7" s="128"/>
      <c r="L7" s="128"/>
      <c r="M7" s="128"/>
      <c r="N7" s="128"/>
      <c r="O7" s="128"/>
      <c r="P7" s="128"/>
      <c r="Q7" s="128"/>
      <c r="R7" s="93"/>
      <c r="S7" s="269"/>
      <c r="T7" s="269"/>
      <c r="U7" s="269">
        <f t="shared" si="1"/>
        <v>0</v>
      </c>
      <c r="V7" s="269">
        <f t="shared" si="1"/>
        <v>0</v>
      </c>
      <c r="W7" s="269">
        <f t="shared" si="1"/>
        <v>0</v>
      </c>
      <c r="X7" s="269">
        <f t="shared" si="1"/>
        <v>0</v>
      </c>
      <c r="Y7" s="269">
        <f t="shared" si="1"/>
        <v>0</v>
      </c>
      <c r="Z7" s="269">
        <f t="shared" si="1"/>
        <v>0</v>
      </c>
      <c r="AA7" s="275"/>
    </row>
    <row r="8" spans="1:27">
      <c r="A8" s="250">
        <v>15</v>
      </c>
      <c r="B8" s="254" t="s">
        <v>351</v>
      </c>
      <c r="C8" s="254" t="s">
        <v>373</v>
      </c>
      <c r="D8" s="254" t="s">
        <v>117</v>
      </c>
      <c r="E8" s="250">
        <v>2022</v>
      </c>
      <c r="F8" s="250">
        <v>2025</v>
      </c>
      <c r="G8" s="250">
        <f t="shared" si="0"/>
        <v>2028</v>
      </c>
      <c r="H8" s="250"/>
      <c r="I8" s="268"/>
      <c r="J8" s="268"/>
      <c r="K8" s="268"/>
      <c r="L8" s="268"/>
      <c r="M8" s="268"/>
      <c r="N8" s="268"/>
      <c r="O8" s="268"/>
      <c r="P8" s="268"/>
      <c r="Q8" s="268"/>
      <c r="U8" s="269">
        <f t="shared" si="1"/>
        <v>0</v>
      </c>
      <c r="V8" s="269">
        <f t="shared" si="1"/>
        <v>0</v>
      </c>
      <c r="W8" s="269">
        <f t="shared" si="1"/>
        <v>0</v>
      </c>
      <c r="X8" s="269">
        <f t="shared" si="1"/>
        <v>0</v>
      </c>
      <c r="Y8" s="269">
        <f t="shared" si="1"/>
        <v>0</v>
      </c>
      <c r="Z8" s="269">
        <f t="shared" si="1"/>
        <v>0</v>
      </c>
    </row>
    <row r="9" spans="1:27">
      <c r="A9" s="250">
        <v>16</v>
      </c>
      <c r="B9" s="254" t="s">
        <v>351</v>
      </c>
      <c r="C9" s="254" t="s">
        <v>18</v>
      </c>
      <c r="D9" s="254" t="s">
        <v>697</v>
      </c>
      <c r="E9" s="250">
        <v>2022</v>
      </c>
      <c r="F9" s="250">
        <v>2025</v>
      </c>
      <c r="G9" s="250">
        <f t="shared" si="0"/>
        <v>2028</v>
      </c>
      <c r="H9" s="250"/>
      <c r="I9" s="268"/>
      <c r="J9" s="268"/>
      <c r="K9" s="268"/>
      <c r="L9" s="268"/>
      <c r="M9" s="268"/>
      <c r="N9" s="268"/>
      <c r="O9" s="268"/>
      <c r="P9" s="268"/>
      <c r="Q9" s="268"/>
      <c r="U9" s="269">
        <f t="shared" si="1"/>
        <v>0</v>
      </c>
      <c r="V9" s="269">
        <f t="shared" si="1"/>
        <v>0</v>
      </c>
      <c r="W9" s="269">
        <f t="shared" si="1"/>
        <v>0</v>
      </c>
      <c r="X9" s="269">
        <f t="shared" si="1"/>
        <v>0</v>
      </c>
      <c r="Y9" s="269">
        <f t="shared" si="1"/>
        <v>0</v>
      </c>
      <c r="Z9" s="269">
        <f t="shared" si="1"/>
        <v>0</v>
      </c>
    </row>
    <row r="10" spans="1:27">
      <c r="A10" s="250">
        <v>17</v>
      </c>
      <c r="B10" s="254" t="s">
        <v>351</v>
      </c>
      <c r="C10" s="254" t="s">
        <v>379</v>
      </c>
      <c r="D10" s="254" t="s">
        <v>698</v>
      </c>
      <c r="E10" s="250">
        <v>2022</v>
      </c>
      <c r="F10" s="250">
        <v>2025</v>
      </c>
      <c r="G10" s="250">
        <f t="shared" si="0"/>
        <v>2028</v>
      </c>
      <c r="H10" s="250"/>
      <c r="I10" s="268"/>
      <c r="J10" s="268"/>
      <c r="K10" s="268"/>
      <c r="L10" s="268"/>
      <c r="M10" s="268"/>
      <c r="N10" s="268"/>
      <c r="O10" s="268"/>
      <c r="P10" s="268"/>
      <c r="Q10" s="268"/>
      <c r="U10" s="269">
        <f t="shared" si="1"/>
        <v>0</v>
      </c>
      <c r="V10" s="269">
        <f t="shared" si="1"/>
        <v>0</v>
      </c>
      <c r="W10" s="269">
        <f t="shared" si="1"/>
        <v>0</v>
      </c>
      <c r="X10" s="269">
        <f t="shared" si="1"/>
        <v>0</v>
      </c>
      <c r="Y10" s="269">
        <f t="shared" si="1"/>
        <v>0</v>
      </c>
      <c r="Z10" s="269">
        <f t="shared" si="1"/>
        <v>0</v>
      </c>
    </row>
    <row r="11" spans="1:27">
      <c r="A11" s="250">
        <v>18</v>
      </c>
      <c r="B11" s="254" t="s">
        <v>351</v>
      </c>
      <c r="C11" s="254" t="s">
        <v>374</v>
      </c>
      <c r="D11" s="254" t="s">
        <v>699</v>
      </c>
      <c r="E11" s="250">
        <v>2022</v>
      </c>
      <c r="F11" s="250">
        <v>2025</v>
      </c>
      <c r="G11" s="250">
        <f t="shared" si="0"/>
        <v>2028</v>
      </c>
      <c r="H11" s="250"/>
      <c r="I11" s="268"/>
      <c r="J11" s="268"/>
      <c r="K11" s="268"/>
      <c r="L11" s="268"/>
      <c r="M11" s="268"/>
      <c r="N11" s="268"/>
      <c r="O11" s="268"/>
      <c r="P11" s="268"/>
      <c r="Q11" s="268"/>
      <c r="U11" s="269">
        <f t="shared" si="1"/>
        <v>0</v>
      </c>
      <c r="V11" s="269">
        <f t="shared" si="1"/>
        <v>0</v>
      </c>
      <c r="W11" s="269">
        <f t="shared" si="1"/>
        <v>0</v>
      </c>
      <c r="X11" s="269">
        <f t="shared" si="1"/>
        <v>0</v>
      </c>
      <c r="Y11" s="269">
        <f t="shared" si="1"/>
        <v>0</v>
      </c>
      <c r="Z11" s="269">
        <f t="shared" si="1"/>
        <v>0</v>
      </c>
    </row>
    <row r="12" spans="1:27">
      <c r="A12" s="250">
        <v>22</v>
      </c>
      <c r="B12" s="254" t="s">
        <v>354</v>
      </c>
      <c r="C12" s="254" t="s">
        <v>334</v>
      </c>
      <c r="D12" s="254" t="s">
        <v>700</v>
      </c>
      <c r="E12" s="265">
        <v>2024</v>
      </c>
      <c r="F12" s="265">
        <v>2027</v>
      </c>
      <c r="G12" s="250">
        <f t="shared" si="0"/>
        <v>2030</v>
      </c>
      <c r="H12" s="250"/>
      <c r="I12" s="268"/>
      <c r="J12" s="268"/>
      <c r="K12" s="268"/>
      <c r="L12" s="268"/>
      <c r="M12" s="268"/>
      <c r="N12" s="268"/>
      <c r="O12" s="268"/>
      <c r="P12" s="268"/>
      <c r="Q12" s="268"/>
      <c r="T12" s="264">
        <v>186000</v>
      </c>
      <c r="U12" s="269">
        <f t="shared" si="1"/>
        <v>195300</v>
      </c>
      <c r="V12" s="269">
        <f t="shared" si="1"/>
        <v>205065</v>
      </c>
      <c r="W12" s="272">
        <f t="shared" si="1"/>
        <v>215318.25</v>
      </c>
      <c r="X12" s="269">
        <f t="shared" si="1"/>
        <v>226084.16250000001</v>
      </c>
      <c r="Y12" s="269">
        <f t="shared" si="1"/>
        <v>237388.37062500001</v>
      </c>
      <c r="Z12" s="272">
        <f t="shared" si="1"/>
        <v>249257.78915625002</v>
      </c>
    </row>
    <row r="13" spans="1:27">
      <c r="A13" s="250">
        <v>23</v>
      </c>
      <c r="B13" s="254" t="s">
        <v>354</v>
      </c>
      <c r="C13" s="254" t="s">
        <v>336</v>
      </c>
      <c r="D13" s="254" t="s">
        <v>714</v>
      </c>
      <c r="E13" s="265" t="s">
        <v>423</v>
      </c>
      <c r="F13" s="265">
        <v>2027</v>
      </c>
      <c r="G13" s="250">
        <f t="shared" si="0"/>
        <v>2030</v>
      </c>
      <c r="H13" s="250"/>
      <c r="I13" s="268"/>
      <c r="J13" s="268"/>
      <c r="K13" s="268"/>
      <c r="L13" s="268"/>
      <c r="M13" s="268"/>
      <c r="N13" s="268"/>
      <c r="O13" s="268"/>
      <c r="P13" s="268"/>
      <c r="Q13" s="268"/>
      <c r="T13" s="264">
        <v>186000</v>
      </c>
      <c r="U13" s="269">
        <f t="shared" si="1"/>
        <v>195300</v>
      </c>
      <c r="V13" s="269">
        <f t="shared" si="1"/>
        <v>205065</v>
      </c>
      <c r="W13" s="272">
        <f t="shared" si="1"/>
        <v>215318.25</v>
      </c>
      <c r="X13" s="269">
        <f t="shared" si="1"/>
        <v>226084.16250000001</v>
      </c>
      <c r="Y13" s="269">
        <f t="shared" si="1"/>
        <v>237388.37062500001</v>
      </c>
      <c r="Z13" s="272">
        <f t="shared" si="1"/>
        <v>249257.78915625002</v>
      </c>
    </row>
    <row r="14" spans="1:27">
      <c r="E14" s="9"/>
      <c r="F14" s="9"/>
      <c r="G14" s="9"/>
      <c r="R14" s="2" t="s">
        <v>751</v>
      </c>
      <c r="S14" s="264">
        <v>220000</v>
      </c>
      <c r="T14" s="264">
        <f>S14*1.05</f>
        <v>231000</v>
      </c>
      <c r="U14" s="264">
        <f t="shared" si="1"/>
        <v>242550</v>
      </c>
      <c r="V14" s="264">
        <f t="shared" si="1"/>
        <v>254677.5</v>
      </c>
      <c r="W14" s="264">
        <f t="shared" si="1"/>
        <v>267411.375</v>
      </c>
      <c r="X14" s="264">
        <f t="shared" si="1"/>
        <v>280781.94375000003</v>
      </c>
      <c r="Y14" s="264">
        <f t="shared" si="1"/>
        <v>294821.04093750007</v>
      </c>
      <c r="Z14" s="264">
        <f t="shared" si="1"/>
        <v>309562.09298437508</v>
      </c>
    </row>
    <row r="15" spans="1:27">
      <c r="R15" s="2" t="s">
        <v>653</v>
      </c>
      <c r="S15" s="264">
        <v>522500</v>
      </c>
      <c r="T15" s="264">
        <f>S15*1.05</f>
        <v>548625</v>
      </c>
      <c r="U15" s="264">
        <f t="shared" si="1"/>
        <v>576056.25</v>
      </c>
      <c r="V15" s="264">
        <f t="shared" si="1"/>
        <v>604859.0625</v>
      </c>
      <c r="W15" s="264">
        <f t="shared" si="1"/>
        <v>635102.015625</v>
      </c>
      <c r="X15" s="264">
        <f t="shared" si="1"/>
        <v>666857.11640625005</v>
      </c>
      <c r="Y15" s="264">
        <f t="shared" si="1"/>
        <v>700199.97222656256</v>
      </c>
      <c r="Z15" s="264">
        <f t="shared" si="1"/>
        <v>735209.97083789075</v>
      </c>
    </row>
    <row r="16" spans="1:27">
      <c r="R16" s="2" t="s">
        <v>749</v>
      </c>
      <c r="S16" s="264">
        <v>880000</v>
      </c>
      <c r="T16" s="264">
        <f>S16*1.05</f>
        <v>924000</v>
      </c>
      <c r="U16" s="264">
        <f t="shared" si="1"/>
        <v>970200</v>
      </c>
      <c r="V16" s="270">
        <f t="shared" si="1"/>
        <v>1018710</v>
      </c>
      <c r="W16" s="264">
        <f t="shared" si="1"/>
        <v>1069645.5</v>
      </c>
      <c r="X16" s="270">
        <f t="shared" si="1"/>
        <v>1123127.7750000001</v>
      </c>
      <c r="Y16" s="264">
        <f t="shared" si="1"/>
        <v>1179284.1637500003</v>
      </c>
      <c r="Z16" s="270">
        <f t="shared" si="1"/>
        <v>1238248.3719375003</v>
      </c>
    </row>
    <row r="17" spans="18:26">
      <c r="R17" s="2" t="s">
        <v>748</v>
      </c>
      <c r="U17" s="264">
        <v>1111000</v>
      </c>
      <c r="V17" s="264">
        <f>U17*1.05</f>
        <v>1166550</v>
      </c>
      <c r="W17" s="264">
        <f>V17*1.05</f>
        <v>1224877.5</v>
      </c>
      <c r="X17" s="270">
        <f>W17*1.05</f>
        <v>1286121.375</v>
      </c>
      <c r="Y17" s="264">
        <f>X17*1.05</f>
        <v>1350427.4437500001</v>
      </c>
      <c r="Z17" s="264">
        <f>Y17*1.05</f>
        <v>1417948.8159375002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headerFooter>
    <oddHeader>&amp;C&amp;A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施設所在地一覧表</vt:lpstr>
      <vt:lpstr>①自家用電気工作物保安管理業務</vt:lpstr>
      <vt:lpstr xml:space="preserve">②消防用設備保安点検業務 </vt:lpstr>
      <vt:lpstr>③空調設備保安点検業務</vt:lpstr>
      <vt:lpstr>④昇降設備保安点検業務</vt:lpstr>
      <vt:lpstr>⑤受水槽・高置水槽保安点検業務</vt:lpstr>
      <vt:lpstr>⑥-1建築設備点検定期点検業務（昇降機は④参照）</vt:lpstr>
      <vt:lpstr>⑥-2防火設備定期点検業務</vt:lpstr>
      <vt:lpstr>⑦特定建築物定期点検業務</vt:lpstr>
      <vt:lpstr>⑧自動扉開閉装置保安点検業務</vt:lpstr>
      <vt:lpstr>⑨-1.2清掃業務</vt:lpstr>
      <vt:lpstr>⑨-3害虫及びネズミ防除業務</vt:lpstr>
      <vt:lpstr>⑨-4グリストラップ点検清掃業務</vt:lpstr>
      <vt:lpstr>⑩-1.2草刈・植栽管理業務</vt:lpstr>
      <vt:lpstr>⑪浴槽水プールろ過循環設備点検水質検査業務</vt:lpstr>
      <vt:lpstr>⑫建築物環境衛生管理業務</vt:lpstr>
      <vt:lpstr>⑬管理人業務</vt:lpstr>
      <vt:lpstr>⑭スチームコンベンション定期点検業務</vt:lpstr>
      <vt:lpstr>⑮遊具点検業務（運動用具）</vt:lpstr>
      <vt:lpstr>⑯化学マット交換業務</vt:lpstr>
      <vt:lpstr>⑱地下タンク等漏洩検査業務</vt:lpstr>
      <vt:lpstr>⑲その他保守点検業務等</vt:lpstr>
      <vt:lpstr>巡回点検</vt:lpstr>
      <vt:lpstr>Sheet1</vt:lpstr>
      <vt:lpstr>Sheet2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管財課</dc:creator>
  <cp:lastModifiedBy>管財課</cp:lastModifiedBy>
  <cp:lastPrinted>2025-06-02T01:54:37Z</cp:lastPrinted>
  <dcterms:created xsi:type="dcterms:W3CDTF">2012-04-23T00:15:15Z</dcterms:created>
  <dcterms:modified xsi:type="dcterms:W3CDTF">2025-06-06T08:14:13Z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2025-06-06T08:14:13Z</vt:filetime>
  </property>
</Properties>
</file>